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1400" windowHeight="5835"/>
  </bookViews>
  <sheets>
    <sheet name="метрол 26" sheetId="3" r:id="rId1"/>
    <sheet name="Лист1" sheetId="2" state="hidden" r:id="rId2"/>
    <sheet name="Лист_1" sheetId="1" state="hidden" r:id="rId3"/>
  </sheets>
  <definedNames>
    <definedName name="_xlnm._FilterDatabase" localSheetId="2" hidden="1">Лист_1!$A$10:$X$449</definedName>
  </definedNames>
  <calcPr calcId="145621" refMode="R1C1"/>
</workbook>
</file>

<file path=xl/calcChain.xml><?xml version="1.0" encoding="utf-8"?>
<calcChain xmlns="http://schemas.openxmlformats.org/spreadsheetml/2006/main">
  <c r="E72" i="2" l="1"/>
  <c r="E44" i="2"/>
  <c r="E24" i="2"/>
  <c r="E20" i="2"/>
  <c r="E18" i="2"/>
  <c r="E17" i="2"/>
  <c r="E13" i="2"/>
  <c r="E5" i="2"/>
</calcChain>
</file>

<file path=xl/sharedStrings.xml><?xml version="1.0" encoding="utf-8"?>
<sst xmlns="http://schemas.openxmlformats.org/spreadsheetml/2006/main" count="1489" uniqueCount="491">
  <si>
    <t>ГКП на ПХВ "Кентауская городская поликлиника"</t>
  </si>
  <si>
    <t>Материальная ведомость  за Июнь 2026 г.
по счетам: 1331</t>
  </si>
  <si>
    <t>Отбор:</t>
  </si>
  <si>
    <t>Номенклатура В группе "ИМН"</t>
  </si>
  <si>
    <t>№ п/п</t>
  </si>
  <si>
    <t>Номенклатура</t>
  </si>
  <si>
    <t>Счет учета</t>
  </si>
  <si>
    <t>Ед.изм.</t>
  </si>
  <si>
    <t>Начальный остаток</t>
  </si>
  <si>
    <t>Итого приход</t>
  </si>
  <si>
    <t>Итого расход</t>
  </si>
  <si>
    <t>Конечный остаток</t>
  </si>
  <si>
    <t>Учетная цена</t>
  </si>
  <si>
    <t>Количество</t>
  </si>
  <si>
    <t>Сумма</t>
  </si>
  <si>
    <t>Cумка для оказания первой помощи, медицинская сумка для экстренных травм</t>
  </si>
  <si>
    <t>1331</t>
  </si>
  <si>
    <t>шт</t>
  </si>
  <si>
    <t>OMRON небулайзер компрессорный С28 PLUS / 48500</t>
  </si>
  <si>
    <t>OMRON Пикфлоуметр PFM20 /4050</t>
  </si>
  <si>
    <t>Алкотестер Alcostop 2010 / 299000</t>
  </si>
  <si>
    <t>Аптечка патронажной медсестры АПМ-006 /59500</t>
  </si>
  <si>
    <t>Аптечка патронажной медсестры// 78000</t>
  </si>
  <si>
    <t>аптечка патронажной медсестры//78019</t>
  </si>
  <si>
    <t>Бахилы одноразовые //191</t>
  </si>
  <si>
    <t>бикс  //4000</t>
  </si>
  <si>
    <t>бикс  //4500</t>
  </si>
  <si>
    <t>бикс  //5200</t>
  </si>
  <si>
    <t>бикс большой// 7000</t>
  </si>
  <si>
    <t>бикс большой// сш1 // 7000</t>
  </si>
  <si>
    <t>бикс большой// сш2 // 7000</t>
  </si>
  <si>
    <t>бикс большой// сш3 // 7000</t>
  </si>
  <si>
    <t>Бикс КСКФ-18 // полик // 28495</t>
  </si>
  <si>
    <t>Бикс КСКФ-6 // ачисай// 6500</t>
  </si>
  <si>
    <t>бикс маленький // 3500</t>
  </si>
  <si>
    <t>бикс маленький // 4350</t>
  </si>
  <si>
    <t>бикс маленький// сш1 // 3500</t>
  </si>
  <si>
    <t>бикс маленький// сш2 // 3500</t>
  </si>
  <si>
    <t>бикс маленький// сш3 // 3500</t>
  </si>
  <si>
    <t>бикс шк // 5200,0</t>
  </si>
  <si>
    <t>биксы КСК 6// кантаги//6500</t>
  </si>
  <si>
    <t>биксы КСК-12//6700</t>
  </si>
  <si>
    <t>биксы КСК-12//8710</t>
  </si>
  <si>
    <t>биксы КСК-3 // детс // 3500</t>
  </si>
  <si>
    <t>биск КСК-12//8712</t>
  </si>
  <si>
    <t>Векопдъемник// баялдырь // 1150</t>
  </si>
  <si>
    <t>Векопдъемник// полик // 700</t>
  </si>
  <si>
    <t>векоподъемник//1150</t>
  </si>
  <si>
    <t>Весы  /3100</t>
  </si>
  <si>
    <t>Весы / / карнак  //  2980</t>
  </si>
  <si>
    <t>Весы / 2700</t>
  </si>
  <si>
    <t>весы для новор механич // карнак  // 0,00</t>
  </si>
  <si>
    <t>Весы медицинские  /12580</t>
  </si>
  <si>
    <t>Весы медицинские  /4800</t>
  </si>
  <si>
    <t>Весы медицинские ВЭМ-150   /173600</t>
  </si>
  <si>
    <t>весы медицинские ВЭМ-150 / 176000</t>
  </si>
  <si>
    <t>Весы медицинские ВЭМ-150 / 250000</t>
  </si>
  <si>
    <t>Весы напольные  // 2700</t>
  </si>
  <si>
    <t>Весы напольные  // 3500</t>
  </si>
  <si>
    <t>Весы напольные // 2700</t>
  </si>
  <si>
    <t>Весы напольные // сш1 // 2700</t>
  </si>
  <si>
    <t>Весы напольные до 150кг // 8625</t>
  </si>
  <si>
    <t>Весы настольные  // 3500,0</t>
  </si>
  <si>
    <t>Весы электрон  //5500</t>
  </si>
  <si>
    <t>Весы электронные В1-15 Саша /110000</t>
  </si>
  <si>
    <t>Весы электронные ВЭМ-150,2-А3  /78960</t>
  </si>
  <si>
    <t>Весы электронные для младенцев BY 90</t>
  </si>
  <si>
    <t>Весы электронные для новорожденных ВЭНд-01- Малыш-15-С-1/2/5   /95000</t>
  </si>
  <si>
    <t>Весы электронные медицинские ВЭМ-150-Масса-К  / 176000</t>
  </si>
  <si>
    <t>Весы электронные настольные для новорожденных детей и детей до полутора лет ВЭНд-01 / 105000</t>
  </si>
  <si>
    <t>Внутрикостная инфузионная система EZ-IO /558438</t>
  </si>
  <si>
    <t>Воронка ушная никелированная // 1100</t>
  </si>
  <si>
    <t>воронкаа ушная никелированная-1//1100</t>
  </si>
  <si>
    <t>гигрометр ВИТ -2  // 1982,0</t>
  </si>
  <si>
    <t>гигрометр психометрический ВИТ -2 // 2800,0</t>
  </si>
  <si>
    <t>Гигрометр психрометрический ВИТ- /3500</t>
  </si>
  <si>
    <t>Гигрометр психрометрический ВИТ-2  // 4000</t>
  </si>
  <si>
    <t>Градусник /190,62</t>
  </si>
  <si>
    <t>Градусник шк // 80,08</t>
  </si>
  <si>
    <t>Градусник шк // 80,13</t>
  </si>
  <si>
    <t>Градусник шк // 86,74</t>
  </si>
  <si>
    <t>Градусник шк // 88,84</t>
  </si>
  <si>
    <t>Грелка   // 400</t>
  </si>
  <si>
    <t>Грелка   сш2 // 400</t>
  </si>
  <si>
    <t>Грелка // 500</t>
  </si>
  <si>
    <t>Грелка Б // 500</t>
  </si>
  <si>
    <t>Грелка типа А// кантаги//280</t>
  </si>
  <si>
    <t>Грелка шк   // 240,0</t>
  </si>
  <si>
    <t>грелки комбинированные //3251</t>
  </si>
  <si>
    <t>грелки комбинированные Б //3250</t>
  </si>
  <si>
    <t>держатель для салфеток//1900</t>
  </si>
  <si>
    <t>Дозатор для жидкого мыла /21350</t>
  </si>
  <si>
    <t>Дозатор локтевой настенный ДУ-010 /25000</t>
  </si>
  <si>
    <t>компл</t>
  </si>
  <si>
    <t>Дозатор на 2л // 4000</t>
  </si>
  <si>
    <t>Емкости для хранения медотходов /850</t>
  </si>
  <si>
    <t>Емкость ЕДПО  1 литр  // кантаги // 2200</t>
  </si>
  <si>
    <t>Емкость ЕДПО 3-01 // кантаги// 3200</t>
  </si>
  <si>
    <t>Емкость ЕДПО 5 // кантаги // 3800</t>
  </si>
  <si>
    <t>Емкость ЕДПО 5 // полик // 4150</t>
  </si>
  <si>
    <t>Емкость ЕДПО 5 // полик // 6765</t>
  </si>
  <si>
    <t>Емкость контейнер  ЕДПО-10-01 /15370</t>
  </si>
  <si>
    <t>Емкость контейнер  ЕДПО-3-01 /6830</t>
  </si>
  <si>
    <t>Емкость контейнер  ЕДПО-5-01 /9395</t>
  </si>
  <si>
    <t>емкость контейнер // 4420</t>
  </si>
  <si>
    <t>емкость контейнер // 4421</t>
  </si>
  <si>
    <t>жгут кровоостанавливающий //1430</t>
  </si>
  <si>
    <t>жгут резиновый кровоостанавливающий //130</t>
  </si>
  <si>
    <t>жгут резиновый кровоостанавливающий Б//130</t>
  </si>
  <si>
    <t>жгут шк // 100,0</t>
  </si>
  <si>
    <t>жгут шк // 120,0</t>
  </si>
  <si>
    <t>жгут шк // 131,5</t>
  </si>
  <si>
    <t>жгут шк // 65,25</t>
  </si>
  <si>
    <t>жгут шк // 77,50</t>
  </si>
  <si>
    <t>жгут шк // 81,0</t>
  </si>
  <si>
    <t>жгут шк // 81,49</t>
  </si>
  <si>
    <t>жгут шк // 81,5</t>
  </si>
  <si>
    <t>жгут шк // 87,0</t>
  </si>
  <si>
    <t>жгут шк // 87,5</t>
  </si>
  <si>
    <t>жгут шк // 87,75</t>
  </si>
  <si>
    <t>жгут шк // 96,00</t>
  </si>
  <si>
    <t>жгут шк // 98,76</t>
  </si>
  <si>
    <t>жгут шк // 99,47</t>
  </si>
  <si>
    <t>зажим  кровоостанавливающий  прямой  // 1755</t>
  </si>
  <si>
    <t>зажим  кровоостанавливающий  прямой Б // 1755</t>
  </si>
  <si>
    <t>зажим  кровоостанавливающий  прямой№2 Б // 2540</t>
  </si>
  <si>
    <t>зажим  кровоостанавливающий // 1885</t>
  </si>
  <si>
    <t>зажим  кровоостанавливающий // 1886</t>
  </si>
  <si>
    <t>зажим  кровоостанавливающий 1х2 прямой №3 Б//2550</t>
  </si>
  <si>
    <t>зажим  кровоостанавливающий 1х2 прямой №3//2551</t>
  </si>
  <si>
    <t>зажим  кровоостанавливающий Москит Б//1600</t>
  </si>
  <si>
    <t>зажим  кровоостанавливающий Москит//1600</t>
  </si>
  <si>
    <t>зажим  кровоостанавливающий прямой №2//2451</t>
  </si>
  <si>
    <t>зажим артериальный 14.0224.15 / 5800</t>
  </si>
  <si>
    <t>зажим артериальный 14.0224.16 / 5800</t>
  </si>
  <si>
    <t>Зажим артериальный изогнутый 14.0224.15 /5000</t>
  </si>
  <si>
    <t>Зажим артериальный прямой 14.0224.15 /5000</t>
  </si>
  <si>
    <t>Зеркало гортанное  50.0463.15 /8175</t>
  </si>
  <si>
    <t>Зеркало для туалетных комнат /3500</t>
  </si>
  <si>
    <t>Зеркало настенное /4000</t>
  </si>
  <si>
    <t>Зеркало носовое  46.0045.22 / 9430</t>
  </si>
  <si>
    <t>Зеркало носовое  д-30мм/ 9430</t>
  </si>
  <si>
    <t>Зеркало носовое д-40мм / 9430</t>
  </si>
  <si>
    <t>Зеркало носовое с дл 60мм /8060</t>
  </si>
  <si>
    <t>Зеркало ушное (воронка №1)  /3290</t>
  </si>
  <si>
    <t>Зеркало ушное (воронка №2)  /3290</t>
  </si>
  <si>
    <t>Зеркало ушное (воронка №3)  /3290</t>
  </si>
  <si>
    <t>Зеркало ушное (воронка №4)  /3290</t>
  </si>
  <si>
    <t>Изделия для фиксации емкостей с мед.жидкостями /60000</t>
  </si>
  <si>
    <t>Ингалятор кислородный 2л /167950</t>
  </si>
  <si>
    <t>Ингалятор медицинский кислородный 4л, XY-98BI</t>
  </si>
  <si>
    <t>Ингалятор ультразвуковый  LD-250U // детс // 21995</t>
  </si>
  <si>
    <t>Ингалятор ультразвуковый  LD-250U // детс // 22000</t>
  </si>
  <si>
    <t>Индикатор внутриглазного давления ИГД-03-ПРА /310000</t>
  </si>
  <si>
    <t>индикатор внутриглазного давления через веко цифровой портативный ИГД-03 / 310000</t>
  </si>
  <si>
    <t>Кабель пациента, 10 проводов из комплекта Электрокардиограф BTL-08 Holter. H600</t>
  </si>
  <si>
    <t>Кассета CR MD 4.0 General SET 35x43 cm AGFA -CR30-X</t>
  </si>
  <si>
    <t>Кассета медицинская рентгеновская DIRECT VIEW CR маммо с экраном EHR-M3 24 х30</t>
  </si>
  <si>
    <t>катетер аспирационный // 110</t>
  </si>
  <si>
    <t>Кварц  электр // 5000</t>
  </si>
  <si>
    <t>Кварц // 6000</t>
  </si>
  <si>
    <t>Комплект для новорожденных // 49529</t>
  </si>
  <si>
    <t>Комплект для новорожденных // 49530</t>
  </si>
  <si>
    <t>Комплект шин транспортных иммобилизационных складных КШТИв-01 Медлант /64570</t>
  </si>
  <si>
    <t>Коробка стерилизационная КСК-12 /20840</t>
  </si>
  <si>
    <t>Коробка стерилизационная КСК-18 /24200</t>
  </si>
  <si>
    <t>Коробка стерилизационная КСК-9 /17920</t>
  </si>
  <si>
    <t>Коробка стерилизационная КФ-18 // кантаги // 8185</t>
  </si>
  <si>
    <t>Коробка стерилизационная КФ-6 // кантаги // 4315</t>
  </si>
  <si>
    <t>Костыли с подмышечниками и ручкой раздвижные  / 0,00</t>
  </si>
  <si>
    <t>Крепление настенные // карнак // 8498</t>
  </si>
  <si>
    <t>Кружка Эсмарха // 325</t>
  </si>
  <si>
    <t>Кружка Эсмарха Б// 325</t>
  </si>
  <si>
    <t>Лампа бактерицидная F30 T8 //5820</t>
  </si>
  <si>
    <t>Лампа газозарядная ультрафиолетового излучениия AERVITA /2900 /</t>
  </si>
  <si>
    <t>Лампа газозарядная ультрафиолетового излучениия AERVITA /5300</t>
  </si>
  <si>
    <t>Лампа Соллюкс портативная / карнак  //  11455</t>
  </si>
  <si>
    <t>Лампа шк // 1800,0</t>
  </si>
  <si>
    <t>Ларингоскоп  WL в комплекте для взрослых /194910</t>
  </si>
  <si>
    <t>Ложка гинекологическая  двухсторонняя // 800</t>
  </si>
  <si>
    <t>Ложка гинекологическая  двухсторонняя Б// 800</t>
  </si>
  <si>
    <t>лорингоскоп WL в комплекте для взрослых / 03.51020.011/185000</t>
  </si>
  <si>
    <t>лотки почкообразные 81300-03 / 3700</t>
  </si>
  <si>
    <t>Лоток  почкообразный  // 700</t>
  </si>
  <si>
    <t>Лоток  почкообразный //  1200</t>
  </si>
  <si>
    <t>Лоток  почкообразный // 1400</t>
  </si>
  <si>
    <t>Лоток  почкообразный // сш1 // 1400</t>
  </si>
  <si>
    <t>Лоток  почкообразный //сш2  // 700</t>
  </si>
  <si>
    <t>Лоток  почкообразный никел.//детс  // 958</t>
  </si>
  <si>
    <t>Лоток  почкообразный никел.//полик // 958</t>
  </si>
  <si>
    <t>Лоток // ачисай // 958</t>
  </si>
  <si>
    <t>Лоток /2990</t>
  </si>
  <si>
    <t>Лоток д/стом.инструм. на 7 предметов  /2630</t>
  </si>
  <si>
    <t>Лоток почкообразный  // карнак //  958</t>
  </si>
  <si>
    <t>Лоток почкообразный // 1430</t>
  </si>
  <si>
    <t>Лоток почкообразный Б // 1430</t>
  </si>
  <si>
    <t>лямка носилочная /0,01</t>
  </si>
  <si>
    <t>медицинская подставка по бикс-1//23530</t>
  </si>
  <si>
    <t>медицинская подставка под бикс//2350</t>
  </si>
  <si>
    <t>медицинская подставка под биксП-04//18100</t>
  </si>
  <si>
    <t>Металлический  настенный держатель с локтевым дозатором  // 7500,0</t>
  </si>
  <si>
    <t>Мешки АДР-1 типа//37100</t>
  </si>
  <si>
    <t>Мешок Амбу  // карнак // 13500</t>
  </si>
  <si>
    <t>Набор желудочных зондов // 15604</t>
  </si>
  <si>
    <t>Набор инструментов гинеколога /272000</t>
  </si>
  <si>
    <t>Набор инструментов оториноларингологический / 250000</t>
  </si>
  <si>
    <t>набор инструментов травматолога / 285000</t>
  </si>
  <si>
    <t>набор инструментов хирургический / 220000</t>
  </si>
  <si>
    <t>Набор инструментов хирургический МТ (оторинолар. НИЛОР, поликлинич. НИП)  /90000</t>
  </si>
  <si>
    <t>Набор щипцов д/взрослых (10шт) (TW1-235) // 61000,0</t>
  </si>
  <si>
    <t>набор</t>
  </si>
  <si>
    <t>Набор щипцов детских (7шт) (TW1-106) // 38000,0</t>
  </si>
  <si>
    <t>Навигатор /129900</t>
  </si>
  <si>
    <t>Небулайзер компрессорный   OMPON C28 /40000</t>
  </si>
  <si>
    <t>Небулайзер компрессорный  OMRON NE-C30-E /100000</t>
  </si>
  <si>
    <t>Небулайзер компрессорный  OMRON NE-C900-E /42700</t>
  </si>
  <si>
    <t>Небулайзер компрессорный Omron /34500</t>
  </si>
  <si>
    <t>негатоскоп 1-но кадровый / 33000</t>
  </si>
  <si>
    <t>Негатоскоп 1-но кадровый /50000</t>
  </si>
  <si>
    <t>Ножница // 300</t>
  </si>
  <si>
    <t>Ножница //150</t>
  </si>
  <si>
    <t>Ножница прямая  // сш2 // 300</t>
  </si>
  <si>
    <t>Ножницы шк // 150,83</t>
  </si>
  <si>
    <t>Ножницы шк // 161,0</t>
  </si>
  <si>
    <t>Ножницы шк // 230,0</t>
  </si>
  <si>
    <t>Носилки безкаркасные для СМП /56000</t>
  </si>
  <si>
    <t>Носилки бескаркасные "Плащь" /35556</t>
  </si>
  <si>
    <t>Носилки санитарные /0,00</t>
  </si>
  <si>
    <t>Облучатель  бактерацидный // баялдырь // 16250</t>
  </si>
  <si>
    <t>Облучатель  бактерацидный // кантаги // 20000</t>
  </si>
  <si>
    <t>Облучатель  бактерацидный // карнак // 12,6</t>
  </si>
  <si>
    <t>Облучатель бактерицидная // 10670</t>
  </si>
  <si>
    <t>Облучатель бактерицидная // 10700</t>
  </si>
  <si>
    <t>Облучатель бактерицидная // 24659</t>
  </si>
  <si>
    <t>Облучатель бактерицидная // 27361</t>
  </si>
  <si>
    <t>Облучатель бактерицидная // 27361,53</t>
  </si>
  <si>
    <t>Облучатель бактерицидная // 4002</t>
  </si>
  <si>
    <t>Облучатель бактерицидная // 4700</t>
  </si>
  <si>
    <t>Облучатель бактерицидная // 6200</t>
  </si>
  <si>
    <t>Облучатель бактерицидная // сш1// 6500</t>
  </si>
  <si>
    <t>Облучатель бактерицидная // сш2// 700</t>
  </si>
  <si>
    <t>Облучатель бактерицидная // сш3// 6500</t>
  </si>
  <si>
    <t>Облучатель бактерицидная ультрафиолетовое излучение длина волны 253,7 м // 9161,6</t>
  </si>
  <si>
    <t>Облучатель бактерицидный // 6500,0</t>
  </si>
  <si>
    <t>облучатель бактерицидный настенно потолочный /дамас/ 0,01</t>
  </si>
  <si>
    <t>Облучатель бактерицидный с лампами настенно-потолочный ОБНП 1х30-01 Генерис /10250</t>
  </si>
  <si>
    <t>Облучатель бактерицидный с лампами низкого давления настенно-потолочный 2-30-01 Генерис //22720</t>
  </si>
  <si>
    <t>Облучатель бактерицидный с лампами низкого давления//12500</t>
  </si>
  <si>
    <t>Облучатель рецикулятор ОБР-15 // 102000,0</t>
  </si>
  <si>
    <t>Облучатель рецикулятор ОБР-30 // 96000,0</t>
  </si>
  <si>
    <t>Облучатель рециркулятор бактер ОБР-30 /71500</t>
  </si>
  <si>
    <t>Облучатель рециркулятор бактерицидный ОБР-30  //139420</t>
  </si>
  <si>
    <t>Облучатель ультрафиолетовый //20519</t>
  </si>
  <si>
    <t>Облучатель ультрафиолетовый бактерицидный с регулируемым экраном ОБН 150- РЭ с выносным модулем</t>
  </si>
  <si>
    <t>Облучатель ультрафиолетовый для облучения верхних дыхат. путей и полости уха ОУФну /570000</t>
  </si>
  <si>
    <t>Облучатель ультрафиолетовый кварцевый  ОУФК-01 Солнышко  /45000</t>
  </si>
  <si>
    <t>Облучатель-рециркулятор бактерицидный  // 240000,0</t>
  </si>
  <si>
    <t>Облучатель-рециркулятор бактерицидный  // 360000,0</t>
  </si>
  <si>
    <t>Облучатель-рециркулятор медиц. Армед СН211-130М1</t>
  </si>
  <si>
    <t>Отоскоп  KAWE /01.13300.232/90000</t>
  </si>
  <si>
    <t>Отоскоп  KAWE 01.11110.00 /120000</t>
  </si>
  <si>
    <t>Отоскоп  KAWE 01.13300.00 /120000</t>
  </si>
  <si>
    <t>Парафинонагриватель Каскад 7 /213525</t>
  </si>
  <si>
    <t>м2</t>
  </si>
  <si>
    <t>Пинцет     //  сш3 // 400</t>
  </si>
  <si>
    <t>Пинцет     // 400</t>
  </si>
  <si>
    <t>Пинцет анатомический дл 150мм /2070</t>
  </si>
  <si>
    <t>Пинцет анатомический дл 200мм /3260</t>
  </si>
  <si>
    <t>Пинцет ушной  изогнутый /4450</t>
  </si>
  <si>
    <t>Пинцет ушной  штыковидный /4900</t>
  </si>
  <si>
    <t>Пинцет шк // 120,5</t>
  </si>
  <si>
    <t>Пинцет шк // 157,11</t>
  </si>
  <si>
    <t>Пинцет шк // 361,5</t>
  </si>
  <si>
    <t>Пинцет шк // 800,0</t>
  </si>
  <si>
    <t>Пипетка 1- кан перем обьема лайт 20-2000 мкл  // 20083,0</t>
  </si>
  <si>
    <t>Пипетка шк // 5,0</t>
  </si>
  <si>
    <t>Плата накала маммографа Мелоди /2912000</t>
  </si>
  <si>
    <t>Покрывало спасательное /6558,5</t>
  </si>
  <si>
    <t>Полотенце бумажное /800</t>
  </si>
  <si>
    <t>Прибор для измерения АД //2601</t>
  </si>
  <si>
    <t>Прибор для измерения АД //3680</t>
  </si>
  <si>
    <t>Прибор для измерения АД//2600</t>
  </si>
  <si>
    <t>прибор для измерения артериального давления Biotone, модификация / 13500</t>
  </si>
  <si>
    <t>Простыня одноразовая /400</t>
  </si>
  <si>
    <t>Пульсоксиметр  (УОЗ)/19800</t>
  </si>
  <si>
    <t>пульсоксиметр медицинский / 18000</t>
  </si>
  <si>
    <t>пульсоксиметр пальчиковый в модификациях / 110000</t>
  </si>
  <si>
    <t>Пульсоксиметр портативный Х301</t>
  </si>
  <si>
    <t>Пульсооксиметр пальчиковый  LOX 100A</t>
  </si>
  <si>
    <t>Рефлектор лобный 02.0210.00 /25000</t>
  </si>
  <si>
    <t>Ростомер  /36400</t>
  </si>
  <si>
    <t>Ростомер / 44000</t>
  </si>
  <si>
    <t>Ростомер // 5520</t>
  </si>
  <si>
    <t>Ростомер // 6500</t>
  </si>
  <si>
    <t>Ростомер // 7000</t>
  </si>
  <si>
    <t>Ростомер // 8347</t>
  </si>
  <si>
    <t>Ростомер // 8757</t>
  </si>
  <si>
    <t>Ростомер // карнак // 6630</t>
  </si>
  <si>
    <t>Ростомер // сш2 // 7000</t>
  </si>
  <si>
    <t>Ростомер // сш3 // 7000</t>
  </si>
  <si>
    <t>Ростомер детский // 2584</t>
  </si>
  <si>
    <t>Ростомер детский // 37000,0</t>
  </si>
  <si>
    <t>Ростомер детский /36400</t>
  </si>
  <si>
    <t>Ростомер для взрослых   // 50000,00</t>
  </si>
  <si>
    <t>Ростомер для взрослых  // 18850</t>
  </si>
  <si>
    <t>Ростомер для взрослых // 17900</t>
  </si>
  <si>
    <t>Ростомер для взрослых // 18000</t>
  </si>
  <si>
    <t>Ростомер для взрослых Р-03//14500</t>
  </si>
  <si>
    <t>Роторасширитель // 5300</t>
  </si>
  <si>
    <t>Роторасширитель // сш1 // 5300</t>
  </si>
  <si>
    <t>Роторасширитель // сш2// 5300</t>
  </si>
  <si>
    <t>спринцовка типа А и Б //Б- 290</t>
  </si>
  <si>
    <t>спринцовка типа Аи Б // 290</t>
  </si>
  <si>
    <t>Стакан для дезинф  инструментов // 1040</t>
  </si>
  <si>
    <t>Стакан для дезинф  инструментов Б// 1040</t>
  </si>
  <si>
    <t>Стетоскоп  //  12350</t>
  </si>
  <si>
    <t>Стетоскоп (акушерский дерев.) // 8500,0</t>
  </si>
  <si>
    <t>Стетоскоп акушерский /8500</t>
  </si>
  <si>
    <t>Стойка для капельного вливания // карнак//  5700</t>
  </si>
  <si>
    <t>Сумка холодильник 25л  // 24265,0</t>
  </si>
  <si>
    <t>Сумка-укладка для патронажа // 12000,0</t>
  </si>
  <si>
    <t>Таблица Сивцева с осветителем (Аппарат Рота) /25000</t>
  </si>
  <si>
    <t>Танометр механический на плечо  // карнак  // 2395</t>
  </si>
  <si>
    <t>Термобокс 15л</t>
  </si>
  <si>
    <t>Термобокс 55л</t>
  </si>
  <si>
    <t>Термоконтейнер для перевозки вакц // 8000</t>
  </si>
  <si>
    <t>Термоконтейнер для перевозки вакц /сш1/ 8000</t>
  </si>
  <si>
    <t>Термоконтейнер для перевозки вакц /сш2/ 8000</t>
  </si>
  <si>
    <t>Термоконтейнер для перевозки вакц /сш3/ 8000</t>
  </si>
  <si>
    <t>Термоконтейнер для холодовой цели ТМ-9 /25000</t>
  </si>
  <si>
    <t>Термоконтейнер для холодовой цепи ТМ-6 /29000</t>
  </si>
  <si>
    <t>Термоконтейнер для холодовой цепи ТМ-9 /29000</t>
  </si>
  <si>
    <t>Термоконтейнер для холодовой цепи//1-14430</t>
  </si>
  <si>
    <t>термоконтейнер для холодовой цепи//14433</t>
  </si>
  <si>
    <t>Термоконтейнер сумка</t>
  </si>
  <si>
    <t>термоконтейнер ТМ 9 / 32800</t>
  </si>
  <si>
    <t>Термоконтейнер// детс  // 13250</t>
  </si>
  <si>
    <t>Термометр  ТС-7 М1 для холодильника/1500</t>
  </si>
  <si>
    <t>Термометр  ТС-7 М1 комнатный/1500</t>
  </si>
  <si>
    <t>Термометр Biotherm ртутный // 580,0</t>
  </si>
  <si>
    <t>Термометр водяной // 455</t>
  </si>
  <si>
    <t>Термометр водяной // 455,5</t>
  </si>
  <si>
    <t>Термометр для холодильника  // 739,0</t>
  </si>
  <si>
    <t>Термометр инфракрасный  JRT200  /85000</t>
  </si>
  <si>
    <t>Термометр мед // 100</t>
  </si>
  <si>
    <t>Термометр мед // сш2 // 100</t>
  </si>
  <si>
    <t>Термометр мед шк // 101,94</t>
  </si>
  <si>
    <t>Термометр мед шк // 138</t>
  </si>
  <si>
    <t>Термометр мед шк // 168,57</t>
  </si>
  <si>
    <t>Термометр мед шк // 200,0</t>
  </si>
  <si>
    <t>Термометр мед шк // 200,22</t>
  </si>
  <si>
    <t>Термометр мед шк // 234,0</t>
  </si>
  <si>
    <t>Термометр мед шк // 318,0</t>
  </si>
  <si>
    <t>Термометр мед шк // 320</t>
  </si>
  <si>
    <t>Термометр мед шк // 79,06</t>
  </si>
  <si>
    <t>Термометр мед шк // 80,08</t>
  </si>
  <si>
    <t>Термометр мед шк // 80,10</t>
  </si>
  <si>
    <t>Термометр мед шк // 88,29</t>
  </si>
  <si>
    <t>Термометр мед шк // 89,50</t>
  </si>
  <si>
    <t>Термометр ртутный  Biotherm /510</t>
  </si>
  <si>
    <t>термометр ртутный //130</t>
  </si>
  <si>
    <t>термометр ртутный Б//130</t>
  </si>
  <si>
    <t>термометр ТС-7-М1 исп.1 / 1800</t>
  </si>
  <si>
    <t>Термометр электронный FT 09/1</t>
  </si>
  <si>
    <t>Термометр// кантаги // 80</t>
  </si>
  <si>
    <t>Тонометр   // 1200</t>
  </si>
  <si>
    <t>Тонометр   // 12000</t>
  </si>
  <si>
    <t>Тонометр   // 900</t>
  </si>
  <si>
    <t>Тонометр  // ачисай // 1250</t>
  </si>
  <si>
    <t>Тонометр  // сш№1 // 12000</t>
  </si>
  <si>
    <t>Тонометр  // сш№2// 1450</t>
  </si>
  <si>
    <t>Тонометр  // сш№3 // 12000</t>
  </si>
  <si>
    <t>Тонометр  LD-71 /10530</t>
  </si>
  <si>
    <t>Тонометр  LD-91 комбинир. + стетоскоп</t>
  </si>
  <si>
    <t>Тонометр  шк // 1351,60</t>
  </si>
  <si>
    <t>Тонометр  шк // 2800,0</t>
  </si>
  <si>
    <t>Тонометр AND UA-888 автом на плечо /26500</t>
  </si>
  <si>
    <t>Тонометр Bio-press со стетоскопом /7130</t>
  </si>
  <si>
    <t>Тонометр LD-71</t>
  </si>
  <si>
    <t>Тонометр LD-71 классический+стетоскоп</t>
  </si>
  <si>
    <t>Тонометр LD-80   детские манжеты</t>
  </si>
  <si>
    <t>Тонометр LD-80 3 детские манжеты со стетоскоп LD PROF+синий</t>
  </si>
  <si>
    <t>Тонометр LD-80 комбинированный без стетоскопа/3 детские манжеты</t>
  </si>
  <si>
    <t>Тонометр TURSUN MC-50C механический со встроенным стетоскопом</t>
  </si>
  <si>
    <t>Тонометр Био пресс /9071</t>
  </si>
  <si>
    <t>Тонометр по Маклакову // 22610</t>
  </si>
  <si>
    <t>Тонометр со стетоскопом  // 7300,0</t>
  </si>
  <si>
    <t>Тонометр со стетоскопом  // 7930,0</t>
  </si>
  <si>
    <t>Тонометр шк // 1521,5</t>
  </si>
  <si>
    <t>Тонометр шк // 1599,0</t>
  </si>
  <si>
    <t>Тонометр шк // 1690,0</t>
  </si>
  <si>
    <t>Тонометр шк // 1708,17</t>
  </si>
  <si>
    <t>Тонометр шк // 1885,54</t>
  </si>
  <si>
    <t>Тренажор-имитатор /81000</t>
  </si>
  <si>
    <t>Укладка врача скорой мед.помощи // 60000,0</t>
  </si>
  <si>
    <t>Укладка врача скорой мед.помощи /75190</t>
  </si>
  <si>
    <t>укладка врача скорой мед.помощи для хранения и транспортировки лекар.ср-в, инстр и др / 105000</t>
  </si>
  <si>
    <t>Укладка врача скорой медицинской помощи /дамас/0,01</t>
  </si>
  <si>
    <t>укладки врачей СМП /0,01</t>
  </si>
  <si>
    <t>Устройство дозирующее локтевое настенное  /14410</t>
  </si>
  <si>
    <t>Устройство дозирующее локтевое настенное // 24500,0</t>
  </si>
  <si>
    <t>Устройство дозирующее локтевое настенное VD-20 /25000</t>
  </si>
  <si>
    <t>фартук /82000</t>
  </si>
  <si>
    <t>Часы песочные (набор 7 штук)//3380</t>
  </si>
  <si>
    <t>часы песочные набор 7штук//3380</t>
  </si>
  <si>
    <t>Чашка Петри//полик // 25</t>
  </si>
  <si>
    <t>Шейкер 3D  //  150000</t>
  </si>
  <si>
    <t>шина проволочная для верхних и нижних конечностей /0,01</t>
  </si>
  <si>
    <t>шина транспортная для нижних конечностей Дидрихса или Гончарова /264,65</t>
  </si>
  <si>
    <t>Шины  // 1300</t>
  </si>
  <si>
    <t>Шины // сш2 // 1300</t>
  </si>
  <si>
    <t>Шины транспортные проволочные // 2600</t>
  </si>
  <si>
    <t>шины транспортные проволочные компл 5шт//13003</t>
  </si>
  <si>
    <t>Ширма   // 29586</t>
  </si>
  <si>
    <t>Ширма  //  19470</t>
  </si>
  <si>
    <t>Ширма  мед // 11815</t>
  </si>
  <si>
    <t>Ширма  мед // 11924</t>
  </si>
  <si>
    <t>Ширма 1-но створчатая на колесах / 20000,0</t>
  </si>
  <si>
    <t>Ширма 1-но створчатая на колесах /30000</t>
  </si>
  <si>
    <t>Ширма 1-но створчатая на колесах /30625</t>
  </si>
  <si>
    <t>ширма 2-х створчатая на колесах /57000</t>
  </si>
  <si>
    <t>Ширма медицинская двухстворчатая Ш-02 /18500</t>
  </si>
  <si>
    <t>ширма одностворчатая без колес //18000</t>
  </si>
  <si>
    <t>ШирмаШ-02 // 28180</t>
  </si>
  <si>
    <t>Шпатель // 300</t>
  </si>
  <si>
    <t>Шпатель // 3000</t>
  </si>
  <si>
    <t>Шпатель // сш2// 700</t>
  </si>
  <si>
    <t>Шпатель // сш3// 300</t>
  </si>
  <si>
    <t>Шпатель для языка // 549,0</t>
  </si>
  <si>
    <t>Шпатель для языка одн//360</t>
  </si>
  <si>
    <t>Шпатель передвижной для инфузионных вливаний//5750</t>
  </si>
  <si>
    <t>Шпатель шк// 135,99</t>
  </si>
  <si>
    <t>Шпатель шк// 19,18</t>
  </si>
  <si>
    <t>Шпатель шк// 35,0</t>
  </si>
  <si>
    <t>Шпатель шк// 8,77</t>
  </si>
  <si>
    <t>Шприцы Жане /33220</t>
  </si>
  <si>
    <t>Штатив  // карнак // 0,2</t>
  </si>
  <si>
    <t>Штатив для вливание  сш2 / 3000</t>
  </si>
  <si>
    <t>Штатив для вливание / 3000</t>
  </si>
  <si>
    <t>Штатив для длительных вливаний на колесах // 13800</t>
  </si>
  <si>
    <t>Штатив для инфузионных вливаний // 7475</t>
  </si>
  <si>
    <t>штатив для инфузионных влтваний//7475</t>
  </si>
  <si>
    <t>Штатив для пробирок // 455</t>
  </si>
  <si>
    <t>Штатив для пробирок Б// 455</t>
  </si>
  <si>
    <t>Штатив никелированный // 6000,0</t>
  </si>
  <si>
    <t>Штатив ЩДВ-03/01 // 5500</t>
  </si>
  <si>
    <t>Щипцы  гинекол. (маточные 1 зубн. пулевые) /8090</t>
  </si>
  <si>
    <t>Щипцы  для перевязочного материала (корнцанг изогнутый) /7290</t>
  </si>
  <si>
    <t>Щипцы  для перевязочного материала (корнцанг прямой) /7710</t>
  </si>
  <si>
    <t>Щипцы гортанные для извлечен  // детс  // 1800</t>
  </si>
  <si>
    <t>Юбка рентгенозащитная /173321</t>
  </si>
  <si>
    <t>Языкодержатель  // 2800</t>
  </si>
  <si>
    <t>Языкодержатель // полик // 3400</t>
  </si>
  <si>
    <t>Языкодержатель // сш1 // 2800</t>
  </si>
  <si>
    <t>Языкодержатель // сш2 // 2800</t>
  </si>
  <si>
    <t>Языкодержатель для взрослых  // 5500</t>
  </si>
  <si>
    <t>языкодержатель для взрослых-1//5501</t>
  </si>
  <si>
    <t>Итого</t>
  </si>
  <si>
    <t>Руководитель:</t>
  </si>
  <si>
    <t>МЫРЗАБЕКОВ Г. Б.</t>
  </si>
  <si>
    <t>подпись</t>
  </si>
  <si>
    <t>расшифровка подписи</t>
  </si>
  <si>
    <t>Главный бухгалтер :</t>
  </si>
  <si>
    <t>ЗЕРЕНБАЕВА Л. А.</t>
  </si>
  <si>
    <t>Материально-ответственное лицо:</t>
  </si>
  <si>
    <t>КУЛАЕВА Н.Б.</t>
  </si>
  <si>
    <t>п/н</t>
  </si>
  <si>
    <t xml:space="preserve">Наименование </t>
  </si>
  <si>
    <t>ед.изм</t>
  </si>
  <si>
    <t>количество</t>
  </si>
  <si>
    <t>Весы медицинские</t>
  </si>
  <si>
    <t>Гигрометр психрометрический</t>
  </si>
  <si>
    <t xml:space="preserve">Небулайзер компрессорный </t>
  </si>
  <si>
    <t>Термометр для холодильника</t>
  </si>
  <si>
    <t>Термометр</t>
  </si>
  <si>
    <t xml:space="preserve">Тонометр </t>
  </si>
  <si>
    <t>Дефибриллятор</t>
  </si>
  <si>
    <t>Электрокардиограф</t>
  </si>
  <si>
    <t>Холодильник фармацевтический</t>
  </si>
  <si>
    <t>Спирограф</t>
  </si>
  <si>
    <t>Система диагностическая ультразвуковая</t>
  </si>
  <si>
    <t>Модульное устройство объективного аудиологического скрининга и диагностики слуховой функции</t>
  </si>
  <si>
    <t>Аппарат дарсонвализации и ультратональной терапии</t>
  </si>
  <si>
    <t>Аппарат магнито-ИК-лазерный терапевтический с фоторегистратором</t>
  </si>
  <si>
    <t xml:space="preserve">Аппарат УВЧ- терапии </t>
  </si>
  <si>
    <t>Аппарат ультразвуковой терапии 2-х частотный УЗТ-1.3.01Ф</t>
  </si>
  <si>
    <t>Гальванизатор Поток</t>
  </si>
  <si>
    <t>Электроэнцефалограф</t>
  </si>
  <si>
    <t>Комплекс аппаратно-программный реографический</t>
  </si>
  <si>
    <t>Список медоборудования подлежащиеся метрологической поверке в 2026г.</t>
  </si>
  <si>
    <t>Кислородный баллон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</si>
</sst>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b/>
      <sz val="9"/>
      <name val="Arial"/>
    </font>
    <font>
      <sz val="8"/>
      <color rgb="FFFF0000"/>
      <name val="Arial"/>
      <family val="2"/>
    </font>
    <font>
      <sz val="6"/>
      <name val="Verdana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</fills>
  <borders count="9">
    <border>
      <left/>
      <right/>
      <top/>
      <bottom/>
      <diagonal/>
    </border>
    <border>
      <left style="thin">
        <color rgb="FF898477"/>
      </left>
      <right/>
      <top/>
      <bottom style="thin">
        <color rgb="FF898477"/>
      </bottom>
      <diagonal/>
    </border>
    <border>
      <left/>
      <right style="thin">
        <color rgb="FF898477"/>
      </right>
      <top/>
      <bottom style="thin">
        <color rgb="FF898477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/>
      <diagonal/>
    </border>
    <border>
      <left/>
      <right/>
      <top/>
      <bottom style="thin">
        <color rgb="FF898477"/>
      </bottom>
      <diagonal/>
    </border>
    <border>
      <left style="thin">
        <color rgb="FF898477"/>
      </left>
      <right style="thin">
        <color rgb="FF898477"/>
      </right>
      <top/>
      <bottom style="thin">
        <color rgb="FF898477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/>
    </xf>
    <xf numFmtId="0" fontId="4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4" fontId="0" fillId="0" borderId="6" xfId="0" applyNumberFormat="1" applyBorder="1" applyAlignment="1">
      <alignment horizontal="right" vertical="top"/>
    </xf>
    <xf numFmtId="1" fontId="0" fillId="0" borderId="6" xfId="0" applyNumberFormat="1" applyBorder="1" applyAlignment="1">
      <alignment horizontal="right" vertical="top"/>
    </xf>
    <xf numFmtId="0" fontId="0" fillId="0" borderId="6" xfId="0" applyBorder="1" applyAlignment="1">
      <alignment horizontal="right" vertical="top"/>
    </xf>
    <xf numFmtId="2" fontId="0" fillId="0" borderId="6" xfId="0" applyNumberFormat="1" applyBorder="1" applyAlignment="1">
      <alignment horizontal="right" vertical="top"/>
    </xf>
    <xf numFmtId="3" fontId="5" fillId="0" borderId="6" xfId="0" applyNumberFormat="1" applyFont="1" applyBorder="1" applyAlignment="1">
      <alignment horizontal="right" vertical="top"/>
    </xf>
    <xf numFmtId="4" fontId="5" fillId="0" borderId="6" xfId="0" applyNumberFormat="1" applyFont="1" applyBorder="1" applyAlignment="1">
      <alignment horizontal="right" vertical="top"/>
    </xf>
    <xf numFmtId="1" fontId="5" fillId="0" borderId="6" xfId="0" applyNumberFormat="1" applyFont="1" applyBorder="1" applyAlignment="1">
      <alignment horizontal="right" vertical="top"/>
    </xf>
    <xf numFmtId="0" fontId="1" fillId="2" borderId="6" xfId="0" applyFont="1" applyFill="1" applyBorder="1" applyAlignment="1">
      <alignment horizontal="left" vertical="top"/>
    </xf>
    <xf numFmtId="3" fontId="1" fillId="2" borderId="6" xfId="0" applyNumberFormat="1" applyFont="1" applyFill="1" applyBorder="1" applyAlignment="1">
      <alignment horizontal="right" vertical="top"/>
    </xf>
    <xf numFmtId="4" fontId="1" fillId="2" borderId="6" xfId="0" applyNumberFormat="1" applyFont="1" applyFill="1" applyBorder="1" applyAlignment="1">
      <alignment horizontal="right" vertical="top"/>
    </xf>
    <xf numFmtId="0" fontId="1" fillId="2" borderId="6" xfId="0" applyFont="1" applyFill="1" applyBorder="1" applyAlignment="1">
      <alignment horizontal="right" vertical="top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1" fontId="3" fillId="2" borderId="6" xfId="0" applyNumberFormat="1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left" vertical="top" wrapText="1"/>
    </xf>
    <xf numFmtId="1" fontId="0" fillId="0" borderId="6" xfId="0" applyNumberFormat="1" applyBorder="1" applyAlignment="1">
      <alignment horizontal="right" vertical="top"/>
    </xf>
    <xf numFmtId="3" fontId="5" fillId="0" borderId="6" xfId="0" applyNumberFormat="1" applyFont="1" applyBorder="1" applyAlignment="1">
      <alignment horizontal="right" vertical="top"/>
    </xf>
    <xf numFmtId="1" fontId="5" fillId="0" borderId="6" xfId="0" applyNumberFormat="1" applyFont="1" applyBorder="1" applyAlignment="1">
      <alignment horizontal="right" vertical="top"/>
    </xf>
    <xf numFmtId="0" fontId="1" fillId="2" borderId="6" xfId="0" applyFont="1" applyFill="1" applyBorder="1" applyAlignment="1">
      <alignment horizontal="left" vertical="top"/>
    </xf>
    <xf numFmtId="3" fontId="1" fillId="2" borderId="6" xfId="0" applyNumberFormat="1" applyFont="1" applyFill="1" applyBorder="1" applyAlignment="1">
      <alignment horizontal="right" vertical="top"/>
    </xf>
    <xf numFmtId="0" fontId="4" fillId="0" borderId="0" xfId="0" applyFont="1" applyAlignment="1">
      <alignment horizontal="left"/>
    </xf>
    <xf numFmtId="0" fontId="6" fillId="0" borderId="7" xfId="0" applyFont="1" applyBorder="1" applyAlignment="1">
      <alignment horizontal="center" vertical="top"/>
    </xf>
    <xf numFmtId="0" fontId="0" fillId="0" borderId="8" xfId="0" applyBorder="1"/>
    <xf numFmtId="0" fontId="7" fillId="2" borderId="8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8" fillId="2" borderId="8" xfId="0" applyFont="1" applyFill="1" applyBorder="1" applyAlignment="1">
      <alignment horizontal="left" vertical="top" wrapText="1"/>
    </xf>
    <xf numFmtId="0" fontId="9" fillId="0" borderId="0" xfId="0" applyFont="1"/>
    <xf numFmtId="0" fontId="9" fillId="0" borderId="8" xfId="0" applyFont="1" applyBorder="1"/>
    <xf numFmtId="0" fontId="9" fillId="0" borderId="8" xfId="0" applyFont="1" applyBorder="1" applyAlignment="1">
      <alignment wrapText="1"/>
    </xf>
    <xf numFmtId="0" fontId="9" fillId="0" borderId="0" xfId="0" applyFont="1" applyBorder="1"/>
    <xf numFmtId="0" fontId="10" fillId="0" borderId="8" xfId="0" applyFont="1" applyBorder="1" applyAlignment="1">
      <alignment vertical="center"/>
    </xf>
    <xf numFmtId="0" fontId="11" fillId="0" borderId="0" xfId="0" applyFont="1"/>
    <xf numFmtId="0" fontId="9" fillId="0" borderId="8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7"/>
  <sheetViews>
    <sheetView tabSelected="1" workbookViewId="0">
      <selection activeCell="H8" sqref="H7:H8"/>
    </sheetView>
  </sheetViews>
  <sheetFormatPr defaultRowHeight="12.75" x14ac:dyDescent="0.2"/>
  <cols>
    <col min="1" max="1" width="9.33203125" style="38"/>
    <col min="2" max="2" width="58.83203125" style="38" customWidth="1"/>
    <col min="3" max="4" width="15.83203125" style="38" customWidth="1"/>
    <col min="5" max="16384" width="9.33203125" style="38"/>
  </cols>
  <sheetData>
    <row r="3" spans="1:4" ht="14.25" x14ac:dyDescent="0.2">
      <c r="B3" s="43" t="s">
        <v>489</v>
      </c>
    </row>
    <row r="6" spans="1:4" ht="27" customHeight="1" x14ac:dyDescent="0.2">
      <c r="A6" s="42" t="s">
        <v>466</v>
      </c>
      <c r="B6" s="42" t="s">
        <v>467</v>
      </c>
      <c r="C6" s="42" t="s">
        <v>468</v>
      </c>
      <c r="D6" s="42" t="s">
        <v>469</v>
      </c>
    </row>
    <row r="7" spans="1:4" ht="19.5" customHeight="1" x14ac:dyDescent="0.2">
      <c r="A7" s="39">
        <v>1</v>
      </c>
      <c r="B7" s="39" t="s">
        <v>482</v>
      </c>
      <c r="C7" s="44" t="s">
        <v>17</v>
      </c>
      <c r="D7" s="44">
        <v>3</v>
      </c>
    </row>
    <row r="8" spans="1:4" ht="25.5" x14ac:dyDescent="0.2">
      <c r="A8" s="39">
        <v>2</v>
      </c>
      <c r="B8" s="40" t="s">
        <v>483</v>
      </c>
      <c r="C8" s="44" t="s">
        <v>17</v>
      </c>
      <c r="D8" s="44">
        <v>5</v>
      </c>
    </row>
    <row r="9" spans="1:4" x14ac:dyDescent="0.2">
      <c r="A9" s="39">
        <v>3</v>
      </c>
      <c r="B9" s="39" t="s">
        <v>484</v>
      </c>
      <c r="C9" s="44" t="s">
        <v>17</v>
      </c>
      <c r="D9" s="44">
        <v>2</v>
      </c>
    </row>
    <row r="10" spans="1:4" ht="25.5" x14ac:dyDescent="0.2">
      <c r="A10" s="39">
        <v>4</v>
      </c>
      <c r="B10" s="40" t="s">
        <v>485</v>
      </c>
      <c r="C10" s="44" t="s">
        <v>17</v>
      </c>
      <c r="D10" s="44">
        <v>3</v>
      </c>
    </row>
    <row r="11" spans="1:4" x14ac:dyDescent="0.2">
      <c r="A11" s="39">
        <v>5</v>
      </c>
      <c r="B11" s="39" t="s">
        <v>470</v>
      </c>
      <c r="C11" s="44" t="s">
        <v>17</v>
      </c>
      <c r="D11" s="44">
        <v>50</v>
      </c>
    </row>
    <row r="12" spans="1:4" x14ac:dyDescent="0.2">
      <c r="A12" s="39">
        <v>6</v>
      </c>
      <c r="B12" s="39" t="s">
        <v>486</v>
      </c>
      <c r="C12" s="44" t="s">
        <v>17</v>
      </c>
      <c r="D12" s="44">
        <v>5</v>
      </c>
    </row>
    <row r="13" spans="1:4" x14ac:dyDescent="0.2">
      <c r="A13" s="39">
        <v>7</v>
      </c>
      <c r="B13" s="39" t="s">
        <v>471</v>
      </c>
      <c r="C13" s="44" t="s">
        <v>17</v>
      </c>
      <c r="D13" s="44">
        <v>120</v>
      </c>
    </row>
    <row r="14" spans="1:4" x14ac:dyDescent="0.2">
      <c r="A14" s="39">
        <v>8</v>
      </c>
      <c r="B14" s="39" t="s">
        <v>476</v>
      </c>
      <c r="C14" s="44" t="s">
        <v>17</v>
      </c>
      <c r="D14" s="44">
        <v>16</v>
      </c>
    </row>
    <row r="15" spans="1:4" x14ac:dyDescent="0.2">
      <c r="A15" s="39">
        <v>9</v>
      </c>
      <c r="B15" s="39" t="s">
        <v>490</v>
      </c>
      <c r="C15" s="44" t="s">
        <v>17</v>
      </c>
      <c r="D15" s="44">
        <v>20</v>
      </c>
    </row>
    <row r="16" spans="1:4" x14ac:dyDescent="0.2">
      <c r="A16" s="39">
        <v>10</v>
      </c>
      <c r="B16" s="39" t="s">
        <v>488</v>
      </c>
      <c r="C16" s="44" t="s">
        <v>17</v>
      </c>
      <c r="D16" s="44">
        <v>1</v>
      </c>
    </row>
    <row r="17" spans="1:4" ht="38.25" x14ac:dyDescent="0.2">
      <c r="A17" s="39">
        <v>11</v>
      </c>
      <c r="B17" s="40" t="s">
        <v>481</v>
      </c>
      <c r="C17" s="44" t="s">
        <v>17</v>
      </c>
      <c r="D17" s="44">
        <v>1</v>
      </c>
    </row>
    <row r="18" spans="1:4" x14ac:dyDescent="0.2">
      <c r="A18" s="39">
        <v>12</v>
      </c>
      <c r="B18" s="39" t="s">
        <v>472</v>
      </c>
      <c r="C18" s="44" t="s">
        <v>17</v>
      </c>
      <c r="D18" s="44">
        <v>30</v>
      </c>
    </row>
    <row r="19" spans="1:4" x14ac:dyDescent="0.2">
      <c r="A19" s="39">
        <v>13</v>
      </c>
      <c r="B19" s="39" t="s">
        <v>480</v>
      </c>
      <c r="C19" s="44" t="s">
        <v>17</v>
      </c>
      <c r="D19" s="44">
        <v>6</v>
      </c>
    </row>
    <row r="20" spans="1:4" x14ac:dyDescent="0.2">
      <c r="A20" s="39">
        <v>14</v>
      </c>
      <c r="B20" s="39" t="s">
        <v>479</v>
      </c>
      <c r="C20" s="44" t="s">
        <v>17</v>
      </c>
      <c r="D20" s="44">
        <v>2</v>
      </c>
    </row>
    <row r="21" spans="1:4" x14ac:dyDescent="0.2">
      <c r="A21" s="39">
        <v>15</v>
      </c>
      <c r="B21" s="39" t="s">
        <v>474</v>
      </c>
      <c r="C21" s="44" t="s">
        <v>17</v>
      </c>
      <c r="D21" s="44">
        <v>400</v>
      </c>
    </row>
    <row r="22" spans="1:4" x14ac:dyDescent="0.2">
      <c r="A22" s="39">
        <v>16</v>
      </c>
      <c r="B22" s="39" t="s">
        <v>473</v>
      </c>
      <c r="C22" s="44" t="s">
        <v>17</v>
      </c>
      <c r="D22" s="44">
        <v>26</v>
      </c>
    </row>
    <row r="23" spans="1:4" x14ac:dyDescent="0.2">
      <c r="A23" s="39">
        <v>17</v>
      </c>
      <c r="B23" s="39" t="s">
        <v>475</v>
      </c>
      <c r="C23" s="44" t="s">
        <v>17</v>
      </c>
      <c r="D23" s="44">
        <v>300</v>
      </c>
    </row>
    <row r="24" spans="1:4" x14ac:dyDescent="0.2">
      <c r="A24" s="39">
        <v>18</v>
      </c>
      <c r="B24" s="39" t="s">
        <v>478</v>
      </c>
      <c r="C24" s="44" t="s">
        <v>17</v>
      </c>
      <c r="D24" s="44">
        <v>25</v>
      </c>
    </row>
    <row r="25" spans="1:4" x14ac:dyDescent="0.2">
      <c r="A25" s="39">
        <v>19</v>
      </c>
      <c r="B25" s="39" t="s">
        <v>477</v>
      </c>
      <c r="C25" s="44" t="s">
        <v>17</v>
      </c>
      <c r="D25" s="44">
        <v>15</v>
      </c>
    </row>
    <row r="26" spans="1:4" x14ac:dyDescent="0.2">
      <c r="A26" s="39">
        <v>20</v>
      </c>
      <c r="B26" s="39" t="s">
        <v>487</v>
      </c>
      <c r="C26" s="44" t="s">
        <v>17</v>
      </c>
      <c r="D26" s="44">
        <v>1</v>
      </c>
    </row>
    <row r="27" spans="1:4" x14ac:dyDescent="0.2">
      <c r="B27" s="41"/>
    </row>
  </sheetData>
  <sortState ref="B7:B26">
    <sortCondition ref="B7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98"/>
  <sheetViews>
    <sheetView topLeftCell="A49" workbookViewId="0">
      <selection activeCell="B72" sqref="B72"/>
    </sheetView>
  </sheetViews>
  <sheetFormatPr defaultRowHeight="11.25" x14ac:dyDescent="0.2"/>
  <cols>
    <col min="2" max="2" width="68.83203125" customWidth="1"/>
  </cols>
  <sheetData>
    <row r="5" spans="1:5" x14ac:dyDescent="0.2">
      <c r="A5" s="34">
        <v>1</v>
      </c>
      <c r="B5" s="35" t="s">
        <v>54</v>
      </c>
      <c r="C5" s="34" t="s">
        <v>17</v>
      </c>
      <c r="D5" s="34">
        <v>5</v>
      </c>
      <c r="E5" s="34">
        <f>SUM(D5:D9)</f>
        <v>33</v>
      </c>
    </row>
    <row r="6" spans="1:5" x14ac:dyDescent="0.2">
      <c r="A6" s="34">
        <v>2</v>
      </c>
      <c r="B6" s="36" t="s">
        <v>55</v>
      </c>
      <c r="C6" s="34"/>
      <c r="D6" s="34">
        <v>1</v>
      </c>
      <c r="E6" s="34"/>
    </row>
    <row r="7" spans="1:5" x14ac:dyDescent="0.2">
      <c r="A7" s="34">
        <v>3</v>
      </c>
      <c r="B7" s="36" t="s">
        <v>56</v>
      </c>
      <c r="C7" s="34"/>
      <c r="D7" s="34">
        <v>1</v>
      </c>
      <c r="E7" s="34"/>
    </row>
    <row r="8" spans="1:5" x14ac:dyDescent="0.2">
      <c r="A8" s="34">
        <v>4</v>
      </c>
      <c r="B8" s="36" t="s">
        <v>65</v>
      </c>
      <c r="C8" s="34"/>
      <c r="D8" s="34">
        <v>6</v>
      </c>
      <c r="E8" s="34"/>
    </row>
    <row r="9" spans="1:5" x14ac:dyDescent="0.2">
      <c r="A9" s="34">
        <v>5</v>
      </c>
      <c r="B9" s="36" t="s">
        <v>68</v>
      </c>
      <c r="C9" s="34"/>
      <c r="D9" s="34">
        <v>20</v>
      </c>
      <c r="E9" s="34"/>
    </row>
    <row r="10" spans="1:5" x14ac:dyDescent="0.2">
      <c r="A10" s="34">
        <v>6</v>
      </c>
      <c r="B10" s="37" t="s">
        <v>64</v>
      </c>
      <c r="C10" s="34"/>
      <c r="D10" s="34">
        <v>5</v>
      </c>
      <c r="E10" s="34"/>
    </row>
    <row r="11" spans="1:5" x14ac:dyDescent="0.2">
      <c r="A11" s="34">
        <v>7</v>
      </c>
      <c r="B11" s="36" t="s">
        <v>66</v>
      </c>
      <c r="C11" s="34"/>
      <c r="D11" s="34">
        <v>8</v>
      </c>
      <c r="E11" s="34"/>
    </row>
    <row r="12" spans="1:5" x14ac:dyDescent="0.2">
      <c r="A12" s="34">
        <v>8</v>
      </c>
      <c r="B12" s="36" t="s">
        <v>67</v>
      </c>
      <c r="C12" s="34"/>
      <c r="D12" s="34">
        <v>13</v>
      </c>
      <c r="E12" s="34"/>
    </row>
    <row r="13" spans="1:5" ht="11.25" customHeight="1" x14ac:dyDescent="0.2">
      <c r="A13" s="34">
        <v>9</v>
      </c>
      <c r="B13" s="35" t="s">
        <v>69</v>
      </c>
      <c r="C13" s="34"/>
      <c r="D13" s="34">
        <v>11</v>
      </c>
      <c r="E13" s="34">
        <f>SUM(D10:D13)</f>
        <v>37</v>
      </c>
    </row>
    <row r="14" spans="1:5" x14ac:dyDescent="0.2">
      <c r="A14" s="34">
        <v>10</v>
      </c>
      <c r="B14" s="36" t="s">
        <v>73</v>
      </c>
      <c r="C14" s="34"/>
      <c r="D14" s="34">
        <v>13</v>
      </c>
      <c r="E14" s="34"/>
    </row>
    <row r="15" spans="1:5" x14ac:dyDescent="0.2">
      <c r="A15" s="34">
        <v>11</v>
      </c>
      <c r="B15" s="36" t="s">
        <v>74</v>
      </c>
      <c r="C15" s="34"/>
      <c r="D15" s="34">
        <v>1</v>
      </c>
      <c r="E15" s="34"/>
    </row>
    <row r="16" spans="1:5" x14ac:dyDescent="0.2">
      <c r="A16" s="34">
        <v>12</v>
      </c>
      <c r="B16" s="36" t="s">
        <v>75</v>
      </c>
      <c r="C16" s="34"/>
      <c r="D16" s="34">
        <v>5</v>
      </c>
      <c r="E16" s="34"/>
    </row>
    <row r="17" spans="1:5" x14ac:dyDescent="0.2">
      <c r="A17" s="34">
        <v>13</v>
      </c>
      <c r="B17" s="35" t="s">
        <v>76</v>
      </c>
      <c r="C17" s="34"/>
      <c r="D17" s="34">
        <v>100</v>
      </c>
      <c r="E17" s="34">
        <f>SUM(D14:D17)</f>
        <v>119</v>
      </c>
    </row>
    <row r="18" spans="1:5" x14ac:dyDescent="0.2">
      <c r="A18" s="34">
        <v>14</v>
      </c>
      <c r="B18" s="35" t="s">
        <v>149</v>
      </c>
      <c r="C18" s="34"/>
      <c r="D18" s="34">
        <v>12</v>
      </c>
      <c r="E18" s="34">
        <f>D18+D19</f>
        <v>17</v>
      </c>
    </row>
    <row r="19" spans="1:5" x14ac:dyDescent="0.2">
      <c r="A19" s="34">
        <v>15</v>
      </c>
      <c r="B19" s="36" t="s">
        <v>150</v>
      </c>
      <c r="C19" s="34"/>
      <c r="D19" s="34">
        <v>5</v>
      </c>
      <c r="E19" s="34"/>
    </row>
    <row r="20" spans="1:5" x14ac:dyDescent="0.2">
      <c r="A20" s="34">
        <v>16</v>
      </c>
      <c r="B20" s="35" t="s">
        <v>213</v>
      </c>
      <c r="C20" s="34"/>
      <c r="D20" s="34">
        <v>28</v>
      </c>
      <c r="E20" s="34">
        <f>D20+D21+D22+D23</f>
        <v>50</v>
      </c>
    </row>
    <row r="21" spans="1:5" x14ac:dyDescent="0.2">
      <c r="A21" s="34">
        <v>17</v>
      </c>
      <c r="B21" s="36" t="s">
        <v>214</v>
      </c>
      <c r="C21" s="34"/>
      <c r="D21" s="34">
        <v>2</v>
      </c>
      <c r="E21" s="34"/>
    </row>
    <row r="22" spans="1:5" x14ac:dyDescent="0.2">
      <c r="A22" s="34">
        <v>18</v>
      </c>
      <c r="B22" s="36" t="s">
        <v>215</v>
      </c>
      <c r="C22" s="34"/>
      <c r="D22" s="34">
        <v>2</v>
      </c>
      <c r="E22" s="34"/>
    </row>
    <row r="23" spans="1:5" x14ac:dyDescent="0.2">
      <c r="A23" s="34">
        <v>19</v>
      </c>
      <c r="B23" s="36" t="s">
        <v>216</v>
      </c>
      <c r="C23" s="34"/>
      <c r="D23" s="34">
        <v>18</v>
      </c>
      <c r="E23" s="34"/>
    </row>
    <row r="24" spans="1:5" x14ac:dyDescent="0.2">
      <c r="A24" s="34">
        <v>20</v>
      </c>
      <c r="B24" s="35" t="s">
        <v>290</v>
      </c>
      <c r="C24" s="34"/>
      <c r="D24" s="34">
        <v>12</v>
      </c>
      <c r="E24" s="34">
        <f>SUM(D24:D41)</f>
        <v>86</v>
      </c>
    </row>
    <row r="25" spans="1:5" x14ac:dyDescent="0.2">
      <c r="A25" s="34">
        <v>21</v>
      </c>
      <c r="B25" s="36" t="s">
        <v>291</v>
      </c>
      <c r="C25" s="34"/>
      <c r="D25" s="34">
        <v>10</v>
      </c>
      <c r="E25" s="34"/>
    </row>
    <row r="26" spans="1:5" x14ac:dyDescent="0.2">
      <c r="A26" s="34">
        <v>22</v>
      </c>
      <c r="B26" s="36" t="s">
        <v>292</v>
      </c>
      <c r="C26" s="34"/>
      <c r="D26" s="34">
        <v>1</v>
      </c>
      <c r="E26" s="34"/>
    </row>
    <row r="27" spans="1:5" x14ac:dyDescent="0.2">
      <c r="A27" s="34">
        <v>23</v>
      </c>
      <c r="B27" s="36" t="s">
        <v>293</v>
      </c>
      <c r="C27" s="34"/>
      <c r="D27" s="34">
        <v>2</v>
      </c>
      <c r="E27" s="34"/>
    </row>
    <row r="28" spans="1:5" x14ac:dyDescent="0.2">
      <c r="A28" s="34">
        <v>24</v>
      </c>
      <c r="B28" s="36" t="s">
        <v>294</v>
      </c>
      <c r="C28" s="34"/>
      <c r="D28" s="34">
        <v>16</v>
      </c>
      <c r="E28" s="34"/>
    </row>
    <row r="29" spans="1:5" x14ac:dyDescent="0.2">
      <c r="A29" s="34">
        <v>25</v>
      </c>
      <c r="B29" s="36" t="s">
        <v>295</v>
      </c>
      <c r="C29" s="34"/>
      <c r="D29" s="34">
        <v>1</v>
      </c>
      <c r="E29" s="34"/>
    </row>
    <row r="30" spans="1:5" x14ac:dyDescent="0.2">
      <c r="A30" s="34">
        <v>26</v>
      </c>
      <c r="B30" s="36" t="s">
        <v>296</v>
      </c>
      <c r="C30" s="34"/>
      <c r="D30" s="34">
        <v>1</v>
      </c>
      <c r="E30" s="34"/>
    </row>
    <row r="31" spans="1:5" x14ac:dyDescent="0.2">
      <c r="A31" s="34">
        <v>27</v>
      </c>
      <c r="B31" s="36" t="s">
        <v>297</v>
      </c>
      <c r="C31" s="34"/>
      <c r="D31" s="34">
        <v>1</v>
      </c>
      <c r="E31" s="34"/>
    </row>
    <row r="32" spans="1:5" x14ac:dyDescent="0.2">
      <c r="A32" s="34">
        <v>28</v>
      </c>
      <c r="B32" s="36" t="s">
        <v>298</v>
      </c>
      <c r="C32" s="34"/>
      <c r="D32" s="34">
        <v>1</v>
      </c>
      <c r="E32" s="34"/>
    </row>
    <row r="33" spans="1:5" x14ac:dyDescent="0.2">
      <c r="A33" s="34">
        <v>29</v>
      </c>
      <c r="B33" s="36" t="s">
        <v>299</v>
      </c>
      <c r="C33" s="34"/>
      <c r="D33" s="34">
        <v>1</v>
      </c>
      <c r="E33" s="34"/>
    </row>
    <row r="34" spans="1:5" x14ac:dyDescent="0.2">
      <c r="A34" s="34">
        <v>30</v>
      </c>
      <c r="B34" s="36" t="s">
        <v>300</v>
      </c>
      <c r="C34" s="34"/>
      <c r="D34" s="34">
        <v>1</v>
      </c>
      <c r="E34" s="34"/>
    </row>
    <row r="35" spans="1:5" x14ac:dyDescent="0.2">
      <c r="A35" s="34">
        <v>31</v>
      </c>
      <c r="B35" s="36" t="s">
        <v>301</v>
      </c>
      <c r="C35" s="34"/>
      <c r="D35" s="34">
        <v>11</v>
      </c>
      <c r="E35" s="34"/>
    </row>
    <row r="36" spans="1:5" x14ac:dyDescent="0.2">
      <c r="A36" s="34">
        <v>32</v>
      </c>
      <c r="B36" s="36" t="s">
        <v>302</v>
      </c>
      <c r="C36" s="34"/>
      <c r="D36" s="34">
        <v>3</v>
      </c>
      <c r="E36" s="34"/>
    </row>
    <row r="37" spans="1:5" x14ac:dyDescent="0.2">
      <c r="A37" s="34">
        <v>33</v>
      </c>
      <c r="B37" s="36" t="s">
        <v>303</v>
      </c>
      <c r="C37" s="34"/>
      <c r="D37" s="34">
        <v>16</v>
      </c>
      <c r="E37" s="34"/>
    </row>
    <row r="38" spans="1:5" x14ac:dyDescent="0.2">
      <c r="A38" s="34">
        <v>34</v>
      </c>
      <c r="B38" s="36" t="s">
        <v>304</v>
      </c>
      <c r="C38" s="34"/>
      <c r="D38" s="34">
        <v>1</v>
      </c>
      <c r="E38" s="34"/>
    </row>
    <row r="39" spans="1:5" x14ac:dyDescent="0.2">
      <c r="A39" s="34">
        <v>35</v>
      </c>
      <c r="B39" s="36" t="s">
        <v>305</v>
      </c>
      <c r="C39" s="34"/>
      <c r="D39" s="34">
        <v>1</v>
      </c>
      <c r="E39" s="34"/>
    </row>
    <row r="40" spans="1:5" x14ac:dyDescent="0.2">
      <c r="A40" s="34">
        <v>36</v>
      </c>
      <c r="B40" s="36" t="s">
        <v>306</v>
      </c>
      <c r="C40" s="34"/>
      <c r="D40" s="34">
        <v>6</v>
      </c>
      <c r="E40" s="34"/>
    </row>
    <row r="41" spans="1:5" x14ac:dyDescent="0.2">
      <c r="A41" s="34">
        <v>37</v>
      </c>
      <c r="B41" s="36" t="s">
        <v>307</v>
      </c>
      <c r="C41" s="34"/>
      <c r="D41" s="34">
        <v>1</v>
      </c>
      <c r="E41" s="34"/>
    </row>
    <row r="42" spans="1:5" x14ac:dyDescent="0.2">
      <c r="A42" s="34">
        <v>38</v>
      </c>
      <c r="B42" s="35" t="s">
        <v>342</v>
      </c>
      <c r="C42" s="34"/>
      <c r="D42" s="34">
        <v>26</v>
      </c>
      <c r="E42" s="34">
        <v>26</v>
      </c>
    </row>
    <row r="43" spans="1:5" x14ac:dyDescent="0.2">
      <c r="A43" s="34">
        <v>39</v>
      </c>
      <c r="B43" s="35" t="s">
        <v>343</v>
      </c>
      <c r="C43" s="34"/>
      <c r="D43" s="34">
        <v>16</v>
      </c>
      <c r="E43" s="34">
        <v>16</v>
      </c>
    </row>
    <row r="44" spans="1:5" x14ac:dyDescent="0.2">
      <c r="A44" s="34">
        <v>40</v>
      </c>
      <c r="B44" s="35" t="s">
        <v>339</v>
      </c>
      <c r="C44" s="34"/>
      <c r="D44" s="34">
        <v>280</v>
      </c>
      <c r="E44" s="34">
        <f>SUM(D44:D70)</f>
        <v>909</v>
      </c>
    </row>
    <row r="45" spans="1:5" x14ac:dyDescent="0.2">
      <c r="A45" s="34">
        <v>41</v>
      </c>
      <c r="B45" s="36" t="s">
        <v>344</v>
      </c>
      <c r="C45" s="34"/>
      <c r="D45" s="34">
        <v>9</v>
      </c>
      <c r="E45" s="34"/>
    </row>
    <row r="46" spans="1:5" x14ac:dyDescent="0.2">
      <c r="A46" s="34">
        <v>42</v>
      </c>
      <c r="B46" s="36" t="s">
        <v>345</v>
      </c>
      <c r="C46" s="34"/>
      <c r="D46" s="34">
        <v>1</v>
      </c>
      <c r="E46" s="34"/>
    </row>
    <row r="47" spans="1:5" x14ac:dyDescent="0.2">
      <c r="A47" s="34">
        <v>43</v>
      </c>
      <c r="B47" s="36" t="s">
        <v>346</v>
      </c>
      <c r="C47" s="34"/>
      <c r="D47" s="34">
        <v>43</v>
      </c>
      <c r="E47" s="34"/>
    </row>
    <row r="48" spans="1:5" x14ac:dyDescent="0.2">
      <c r="A48" s="34">
        <v>44</v>
      </c>
      <c r="B48" s="36" t="s">
        <v>347</v>
      </c>
      <c r="C48" s="34"/>
      <c r="D48" s="34">
        <v>9</v>
      </c>
      <c r="E48" s="34"/>
    </row>
    <row r="49" spans="1:5" x14ac:dyDescent="0.2">
      <c r="A49" s="34">
        <v>45</v>
      </c>
      <c r="B49" s="36" t="s">
        <v>348</v>
      </c>
      <c r="C49" s="34"/>
      <c r="D49" s="34">
        <v>14</v>
      </c>
      <c r="E49" s="34"/>
    </row>
    <row r="50" spans="1:5" x14ac:dyDescent="0.2">
      <c r="A50" s="34">
        <v>46</v>
      </c>
      <c r="B50" s="36" t="s">
        <v>349</v>
      </c>
      <c r="C50" s="34"/>
      <c r="D50" s="34">
        <v>176</v>
      </c>
      <c r="E50" s="34"/>
    </row>
    <row r="51" spans="1:5" x14ac:dyDescent="0.2">
      <c r="A51" s="34">
        <v>47</v>
      </c>
      <c r="B51" s="36" t="s">
        <v>350</v>
      </c>
      <c r="C51" s="34"/>
      <c r="D51" s="34">
        <v>2</v>
      </c>
      <c r="E51" s="34"/>
    </row>
    <row r="52" spans="1:5" x14ac:dyDescent="0.2">
      <c r="A52" s="34">
        <v>48</v>
      </c>
      <c r="B52" s="36" t="s">
        <v>351</v>
      </c>
      <c r="C52" s="34"/>
      <c r="D52" s="34">
        <v>2</v>
      </c>
      <c r="E52" s="34"/>
    </row>
    <row r="53" spans="1:5" x14ac:dyDescent="0.2">
      <c r="A53" s="34">
        <v>49</v>
      </c>
      <c r="B53" s="36" t="s">
        <v>352</v>
      </c>
      <c r="C53" s="34"/>
      <c r="D53" s="34">
        <v>1</v>
      </c>
      <c r="E53" s="34"/>
    </row>
    <row r="54" spans="1:5" x14ac:dyDescent="0.2">
      <c r="A54" s="34">
        <v>50</v>
      </c>
      <c r="B54" s="36" t="s">
        <v>353</v>
      </c>
      <c r="C54" s="34"/>
      <c r="D54" s="34">
        <v>1</v>
      </c>
      <c r="E54" s="34"/>
    </row>
    <row r="55" spans="1:5" x14ac:dyDescent="0.2">
      <c r="A55" s="34">
        <v>51</v>
      </c>
      <c r="B55" s="36" t="s">
        <v>354</v>
      </c>
      <c r="C55" s="34"/>
      <c r="D55" s="34">
        <v>31</v>
      </c>
      <c r="E55" s="34"/>
    </row>
    <row r="56" spans="1:5" x14ac:dyDescent="0.2">
      <c r="A56" s="34">
        <v>52</v>
      </c>
      <c r="B56" s="36" t="s">
        <v>355</v>
      </c>
      <c r="C56" s="34"/>
      <c r="D56" s="34">
        <v>12</v>
      </c>
      <c r="E56" s="34"/>
    </row>
    <row r="57" spans="1:5" x14ac:dyDescent="0.2">
      <c r="A57" s="34">
        <v>53</v>
      </c>
      <c r="B57" s="36" t="s">
        <v>356</v>
      </c>
      <c r="C57" s="34"/>
      <c r="D57" s="34">
        <v>10</v>
      </c>
      <c r="E57" s="34"/>
    </row>
    <row r="58" spans="1:5" x14ac:dyDescent="0.2">
      <c r="A58" s="34">
        <v>54</v>
      </c>
      <c r="B58" s="36" t="s">
        <v>357</v>
      </c>
      <c r="C58" s="34"/>
      <c r="D58" s="34">
        <v>3</v>
      </c>
      <c r="E58" s="34"/>
    </row>
    <row r="59" spans="1:5" x14ac:dyDescent="0.2">
      <c r="A59" s="34">
        <v>55</v>
      </c>
      <c r="B59" s="36" t="s">
        <v>358</v>
      </c>
      <c r="C59" s="34"/>
      <c r="D59" s="34">
        <v>1</v>
      </c>
      <c r="E59" s="34"/>
    </row>
    <row r="60" spans="1:5" x14ac:dyDescent="0.2">
      <c r="A60" s="34">
        <v>56</v>
      </c>
      <c r="B60" s="36" t="s">
        <v>359</v>
      </c>
      <c r="C60" s="34"/>
      <c r="D60" s="34">
        <v>40</v>
      </c>
      <c r="E60" s="34"/>
    </row>
    <row r="61" spans="1:5" x14ac:dyDescent="0.2">
      <c r="A61" s="34">
        <v>57</v>
      </c>
      <c r="B61" s="36" t="s">
        <v>360</v>
      </c>
      <c r="C61" s="34"/>
      <c r="D61" s="34">
        <v>10</v>
      </c>
      <c r="E61" s="34"/>
    </row>
    <row r="62" spans="1:5" x14ac:dyDescent="0.2">
      <c r="A62" s="34">
        <v>58</v>
      </c>
      <c r="B62" s="36" t="s">
        <v>361</v>
      </c>
      <c r="C62" s="34"/>
      <c r="D62" s="34">
        <v>6</v>
      </c>
      <c r="E62" s="34"/>
    </row>
    <row r="63" spans="1:5" x14ac:dyDescent="0.2">
      <c r="A63" s="34">
        <v>59</v>
      </c>
      <c r="B63" s="36" t="s">
        <v>362</v>
      </c>
      <c r="C63" s="34"/>
      <c r="D63" s="34">
        <v>200</v>
      </c>
      <c r="E63" s="34"/>
    </row>
    <row r="64" spans="1:5" x14ac:dyDescent="0.2">
      <c r="A64" s="34">
        <v>60</v>
      </c>
      <c r="B64" s="36" t="s">
        <v>363</v>
      </c>
      <c r="C64" s="34"/>
      <c r="D64" s="34">
        <v>5</v>
      </c>
      <c r="E64" s="34"/>
    </row>
    <row r="65" spans="1:5" x14ac:dyDescent="0.2">
      <c r="A65" s="34">
        <v>61</v>
      </c>
      <c r="B65" s="36" t="s">
        <v>364</v>
      </c>
      <c r="C65" s="34"/>
      <c r="D65" s="34">
        <v>2</v>
      </c>
      <c r="E65" s="34"/>
    </row>
    <row r="66" spans="1:5" x14ac:dyDescent="0.2">
      <c r="A66" s="34">
        <v>62</v>
      </c>
      <c r="B66" s="36" t="s">
        <v>77</v>
      </c>
      <c r="C66" s="34"/>
      <c r="D66" s="34">
        <v>7</v>
      </c>
      <c r="E66" s="34"/>
    </row>
    <row r="67" spans="1:5" x14ac:dyDescent="0.2">
      <c r="A67" s="34">
        <v>63</v>
      </c>
      <c r="B67" s="36" t="s">
        <v>78</v>
      </c>
      <c r="C67" s="34"/>
      <c r="D67" s="34">
        <v>12</v>
      </c>
      <c r="E67" s="34"/>
    </row>
    <row r="68" spans="1:5" x14ac:dyDescent="0.2">
      <c r="A68" s="34">
        <v>64</v>
      </c>
      <c r="B68" s="36" t="s">
        <v>79</v>
      </c>
      <c r="C68" s="34"/>
      <c r="D68" s="34">
        <v>8</v>
      </c>
      <c r="E68" s="34"/>
    </row>
    <row r="69" spans="1:5" x14ac:dyDescent="0.2">
      <c r="A69" s="34">
        <v>65</v>
      </c>
      <c r="B69" s="36" t="s">
        <v>80</v>
      </c>
      <c r="C69" s="34"/>
      <c r="D69" s="34">
        <v>9</v>
      </c>
      <c r="E69" s="34"/>
    </row>
    <row r="70" spans="1:5" x14ac:dyDescent="0.2">
      <c r="A70" s="34">
        <v>66</v>
      </c>
      <c r="B70" s="36" t="s">
        <v>81</v>
      </c>
      <c r="C70" s="34"/>
      <c r="D70" s="34">
        <v>15</v>
      </c>
      <c r="E70" s="34"/>
    </row>
    <row r="71" spans="1:5" x14ac:dyDescent="0.2">
      <c r="A71" s="34">
        <v>67</v>
      </c>
      <c r="B71" s="37" t="s">
        <v>322</v>
      </c>
      <c r="C71" s="34"/>
      <c r="D71" s="34">
        <v>1</v>
      </c>
      <c r="E71" s="34"/>
    </row>
    <row r="72" spans="1:5" x14ac:dyDescent="0.2">
      <c r="A72" s="34">
        <v>68</v>
      </c>
      <c r="B72" s="35" t="s">
        <v>365</v>
      </c>
      <c r="C72" s="34"/>
      <c r="D72" s="34">
        <v>1</v>
      </c>
      <c r="E72" s="34">
        <f>SUM(D71:D98)</f>
        <v>617</v>
      </c>
    </row>
    <row r="73" spans="1:5" x14ac:dyDescent="0.2">
      <c r="A73" s="34">
        <v>69</v>
      </c>
      <c r="B73" s="36" t="s">
        <v>366</v>
      </c>
      <c r="C73" s="34"/>
      <c r="D73" s="34">
        <v>12</v>
      </c>
      <c r="E73" s="34"/>
    </row>
    <row r="74" spans="1:5" x14ac:dyDescent="0.2">
      <c r="A74" s="34">
        <v>70</v>
      </c>
      <c r="B74" s="36" t="s">
        <v>367</v>
      </c>
      <c r="C74" s="34"/>
      <c r="D74" s="34">
        <v>1</v>
      </c>
      <c r="E74" s="34"/>
    </row>
    <row r="75" spans="1:5" x14ac:dyDescent="0.2">
      <c r="A75" s="34">
        <v>71</v>
      </c>
      <c r="B75" s="36" t="s">
        <v>368</v>
      </c>
      <c r="C75" s="34"/>
      <c r="D75" s="34">
        <v>2</v>
      </c>
      <c r="E75" s="34"/>
    </row>
    <row r="76" spans="1:5" x14ac:dyDescent="0.2">
      <c r="A76" s="34">
        <v>72</v>
      </c>
      <c r="B76" s="36" t="s">
        <v>369</v>
      </c>
      <c r="C76" s="34"/>
      <c r="D76" s="34">
        <v>1</v>
      </c>
      <c r="E76" s="34"/>
    </row>
    <row r="77" spans="1:5" x14ac:dyDescent="0.2">
      <c r="A77" s="34">
        <v>73</v>
      </c>
      <c r="B77" s="36" t="s">
        <v>370</v>
      </c>
      <c r="C77" s="34"/>
      <c r="D77" s="34">
        <v>1</v>
      </c>
      <c r="E77" s="34"/>
    </row>
    <row r="78" spans="1:5" x14ac:dyDescent="0.2">
      <c r="A78" s="34">
        <v>74</v>
      </c>
      <c r="B78" s="36" t="s">
        <v>371</v>
      </c>
      <c r="C78" s="34"/>
      <c r="D78" s="34">
        <v>1</v>
      </c>
      <c r="E78" s="34"/>
    </row>
    <row r="79" spans="1:5" x14ac:dyDescent="0.2">
      <c r="A79" s="34">
        <v>75</v>
      </c>
      <c r="B79" s="36" t="s">
        <v>372</v>
      </c>
      <c r="C79" s="34"/>
      <c r="D79" s="34">
        <v>50</v>
      </c>
      <c r="E79" s="34"/>
    </row>
    <row r="80" spans="1:5" x14ac:dyDescent="0.2">
      <c r="A80" s="34">
        <v>76</v>
      </c>
      <c r="B80" s="36" t="s">
        <v>373</v>
      </c>
      <c r="C80" s="34"/>
      <c r="D80" s="34">
        <v>60</v>
      </c>
      <c r="E80" s="34"/>
    </row>
    <row r="81" spans="1:5" x14ac:dyDescent="0.2">
      <c r="A81" s="34">
        <v>77</v>
      </c>
      <c r="B81" s="36" t="s">
        <v>374</v>
      </c>
      <c r="C81" s="34"/>
      <c r="D81" s="34">
        <v>1</v>
      </c>
      <c r="E81" s="34"/>
    </row>
    <row r="82" spans="1:5" x14ac:dyDescent="0.2">
      <c r="A82" s="34">
        <v>78</v>
      </c>
      <c r="B82" s="36" t="s">
        <v>375</v>
      </c>
      <c r="C82" s="34"/>
      <c r="D82" s="34">
        <v>16</v>
      </c>
      <c r="E82" s="34"/>
    </row>
    <row r="83" spans="1:5" x14ac:dyDescent="0.2">
      <c r="A83" s="34">
        <v>79</v>
      </c>
      <c r="B83" s="36" t="s">
        <v>376</v>
      </c>
      <c r="C83" s="34"/>
      <c r="D83" s="34">
        <v>6</v>
      </c>
      <c r="E83" s="34"/>
    </row>
    <row r="84" spans="1:5" x14ac:dyDescent="0.2">
      <c r="A84" s="34">
        <v>80</v>
      </c>
      <c r="B84" s="36" t="s">
        <v>377</v>
      </c>
      <c r="C84" s="34"/>
      <c r="D84" s="34">
        <v>13</v>
      </c>
      <c r="E84" s="34"/>
    </row>
    <row r="85" spans="1:5" x14ac:dyDescent="0.2">
      <c r="A85" s="34">
        <v>81</v>
      </c>
      <c r="B85" s="36" t="s">
        <v>378</v>
      </c>
      <c r="C85" s="34"/>
      <c r="D85" s="34">
        <v>100</v>
      </c>
      <c r="E85" s="34"/>
    </row>
    <row r="86" spans="1:5" x14ac:dyDescent="0.2">
      <c r="A86" s="34">
        <v>82</v>
      </c>
      <c r="B86" s="36" t="s">
        <v>379</v>
      </c>
      <c r="C86" s="34"/>
      <c r="D86" s="34">
        <v>5</v>
      </c>
      <c r="E86" s="34"/>
    </row>
    <row r="87" spans="1:5" x14ac:dyDescent="0.2">
      <c r="A87" s="34">
        <v>83</v>
      </c>
      <c r="B87" s="36" t="s">
        <v>380</v>
      </c>
      <c r="C87" s="34"/>
      <c r="D87" s="34">
        <v>13</v>
      </c>
      <c r="E87" s="34"/>
    </row>
    <row r="88" spans="1:5" x14ac:dyDescent="0.2">
      <c r="A88" s="34">
        <v>84</v>
      </c>
      <c r="B88" s="36" t="s">
        <v>381</v>
      </c>
      <c r="C88" s="34"/>
      <c r="D88" s="34">
        <v>5</v>
      </c>
      <c r="E88" s="34"/>
    </row>
    <row r="89" spans="1:5" x14ac:dyDescent="0.2">
      <c r="A89" s="34">
        <v>85</v>
      </c>
      <c r="B89" s="36" t="s">
        <v>382</v>
      </c>
      <c r="C89" s="34"/>
      <c r="D89" s="34">
        <v>7</v>
      </c>
      <c r="E89" s="34"/>
    </row>
    <row r="90" spans="1:5" x14ac:dyDescent="0.2">
      <c r="A90" s="34">
        <v>86</v>
      </c>
      <c r="B90" s="36" t="s">
        <v>383</v>
      </c>
      <c r="C90" s="34"/>
      <c r="D90" s="34">
        <v>120</v>
      </c>
      <c r="E90" s="34"/>
    </row>
    <row r="91" spans="1:5" x14ac:dyDescent="0.2">
      <c r="A91" s="34">
        <v>87</v>
      </c>
      <c r="B91" s="36" t="s">
        <v>384</v>
      </c>
      <c r="C91" s="34"/>
      <c r="D91" s="34">
        <v>2</v>
      </c>
      <c r="E91" s="34"/>
    </row>
    <row r="92" spans="1:5" x14ac:dyDescent="0.2">
      <c r="A92" s="34">
        <v>88</v>
      </c>
      <c r="B92" s="36" t="s">
        <v>386</v>
      </c>
      <c r="C92" s="34"/>
      <c r="D92" s="34">
        <v>50</v>
      </c>
      <c r="E92" s="34"/>
    </row>
    <row r="93" spans="1:5" x14ac:dyDescent="0.2">
      <c r="A93" s="34">
        <v>89</v>
      </c>
      <c r="B93" s="36" t="s">
        <v>387</v>
      </c>
      <c r="C93" s="34"/>
      <c r="D93" s="34">
        <v>96</v>
      </c>
      <c r="E93" s="34"/>
    </row>
    <row r="94" spans="1:5" x14ac:dyDescent="0.2">
      <c r="A94" s="34">
        <v>90</v>
      </c>
      <c r="B94" s="36" t="s">
        <v>388</v>
      </c>
      <c r="C94" s="34"/>
      <c r="D94" s="34">
        <v>2</v>
      </c>
      <c r="E94" s="34"/>
    </row>
    <row r="95" spans="1:5" x14ac:dyDescent="0.2">
      <c r="A95" s="34">
        <v>91</v>
      </c>
      <c r="B95" s="36" t="s">
        <v>389</v>
      </c>
      <c r="C95" s="34"/>
      <c r="D95" s="34">
        <v>1</v>
      </c>
      <c r="E95" s="34"/>
    </row>
    <row r="96" spans="1:5" x14ac:dyDescent="0.2">
      <c r="A96" s="34">
        <v>92</v>
      </c>
      <c r="B96" s="36" t="s">
        <v>390</v>
      </c>
      <c r="C96" s="34"/>
      <c r="D96" s="34">
        <v>47</v>
      </c>
      <c r="E96" s="34"/>
    </row>
    <row r="97" spans="1:5" x14ac:dyDescent="0.2">
      <c r="A97" s="34">
        <v>93</v>
      </c>
      <c r="B97" s="36" t="s">
        <v>391</v>
      </c>
      <c r="C97" s="34"/>
      <c r="D97" s="34">
        <v>1</v>
      </c>
      <c r="E97" s="34"/>
    </row>
    <row r="98" spans="1:5" x14ac:dyDescent="0.2">
      <c r="A98" s="34">
        <v>94</v>
      </c>
      <c r="B98" s="36" t="s">
        <v>392</v>
      </c>
      <c r="C98" s="34"/>
      <c r="D98" s="34">
        <v>2</v>
      </c>
      <c r="E98" s="34"/>
    </row>
  </sheetData>
  <pageMargins left="0.70866141732283472" right="0.70866141732283472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X457"/>
  <sheetViews>
    <sheetView topLeftCell="A415" workbookViewId="0">
      <selection activeCell="E457" sqref="E457"/>
    </sheetView>
  </sheetViews>
  <sheetFormatPr defaultColWidth="10.5" defaultRowHeight="11.45" customHeight="1" x14ac:dyDescent="0.2"/>
  <cols>
    <col min="1" max="1" width="5.33203125" style="1" customWidth="1"/>
    <col min="2" max="2" width="0.1640625" style="1" customWidth="1"/>
    <col min="3" max="3" width="5" style="1" customWidth="1"/>
    <col min="4" max="4" width="8.1640625" style="1" customWidth="1"/>
    <col min="5" max="5" width="27.83203125" style="1" customWidth="1"/>
    <col min="6" max="6" width="12.6640625" style="1" customWidth="1"/>
    <col min="7" max="7" width="14.83203125" style="1" customWidth="1"/>
    <col min="8" max="8" width="6.1640625" style="1" customWidth="1"/>
    <col min="9" max="9" width="8.5" style="1" customWidth="1"/>
    <col min="10" max="10" width="0.33203125" style="1" customWidth="1"/>
    <col min="11" max="11" width="9.83203125" style="1" customWidth="1"/>
    <col min="12" max="12" width="20" style="1" customWidth="1"/>
    <col min="13" max="13" width="3" style="1" customWidth="1"/>
    <col min="14" max="14" width="8.1640625" style="1" customWidth="1"/>
    <col min="15" max="15" width="3.83203125" style="1" customWidth="1"/>
    <col min="16" max="16" width="5" style="1" customWidth="1"/>
    <col min="17" max="24" width="20" style="1" customWidth="1"/>
  </cols>
  <sheetData>
    <row r="1" spans="1:24" ht="12.95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24" ht="33" customHeight="1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24" s="1" customFormat="1" ht="2.1" customHeight="1" x14ac:dyDescent="0.2"/>
    <row r="4" spans="1:24" ht="11.1" customHeight="1" x14ac:dyDescent="0.2">
      <c r="A4" s="18" t="s">
        <v>2</v>
      </c>
      <c r="B4" s="18"/>
      <c r="C4" s="18"/>
      <c r="D4" s="18"/>
      <c r="E4" s="18" t="s">
        <v>3</v>
      </c>
      <c r="F4" s="18"/>
      <c r="G4" s="18"/>
      <c r="H4" s="18"/>
      <c r="I4" s="18"/>
      <c r="J4" s="18"/>
      <c r="K4" s="18"/>
      <c r="L4" s="18"/>
      <c r="M4" s="18"/>
      <c r="N4" s="18"/>
    </row>
    <row r="5" spans="1:24" s="1" customFormat="1" ht="2.1" customHeight="1" x14ac:dyDescent="0.2"/>
    <row r="6" spans="1:24" s="1" customFormat="1" ht="9.9499999999999993" customHeight="1" x14ac:dyDescent="0.2"/>
    <row r="7" spans="1:24" ht="24.95" customHeight="1" x14ac:dyDescent="0.2"/>
    <row r="8" spans="1:24" s="1" customFormat="1" ht="9.9499999999999993" customHeight="1" x14ac:dyDescent="0.2"/>
    <row r="9" spans="1:24" ht="12" customHeight="1" x14ac:dyDescent="0.2">
      <c r="A9" s="19" t="s">
        <v>4</v>
      </c>
      <c r="B9" s="19"/>
      <c r="C9" s="19" t="s">
        <v>5</v>
      </c>
      <c r="D9" s="19"/>
      <c r="E9" s="19"/>
      <c r="F9" s="19"/>
      <c r="G9" s="19"/>
      <c r="H9" s="19"/>
      <c r="I9" s="19" t="s">
        <v>6</v>
      </c>
      <c r="J9" s="19" t="s">
        <v>7</v>
      </c>
      <c r="K9" s="19"/>
      <c r="L9" s="24" t="s">
        <v>8</v>
      </c>
      <c r="M9" s="24"/>
      <c r="N9" s="24"/>
      <c r="O9" s="24"/>
      <c r="P9" s="24"/>
      <c r="Q9" s="24"/>
      <c r="R9" s="24" t="s">
        <v>9</v>
      </c>
      <c r="S9" s="24"/>
      <c r="T9" s="24" t="s">
        <v>10</v>
      </c>
      <c r="U9" s="24"/>
      <c r="V9" s="24" t="s">
        <v>11</v>
      </c>
      <c r="W9" s="24"/>
      <c r="X9" s="24"/>
    </row>
    <row r="10" spans="1:24" ht="12" customHeight="1" x14ac:dyDescent="0.2">
      <c r="A10" s="20"/>
      <c r="B10" s="21"/>
      <c r="C10" s="20"/>
      <c r="D10" s="22"/>
      <c r="E10" s="22"/>
      <c r="F10" s="22"/>
      <c r="G10" s="22"/>
      <c r="H10" s="21"/>
      <c r="I10" s="23"/>
      <c r="J10" s="20"/>
      <c r="K10" s="21"/>
      <c r="L10" s="2" t="s">
        <v>12</v>
      </c>
      <c r="M10" s="24" t="s">
        <v>13</v>
      </c>
      <c r="N10" s="24"/>
      <c r="O10" s="24"/>
      <c r="P10" s="24"/>
      <c r="Q10" s="2" t="s">
        <v>14</v>
      </c>
      <c r="R10" s="2" t="s">
        <v>13</v>
      </c>
      <c r="S10" s="2" t="s">
        <v>14</v>
      </c>
      <c r="T10" s="2" t="s">
        <v>13</v>
      </c>
      <c r="U10" s="2" t="s">
        <v>14</v>
      </c>
      <c r="V10" s="2" t="s">
        <v>12</v>
      </c>
      <c r="W10" s="2" t="s">
        <v>13</v>
      </c>
      <c r="X10" s="2" t="s">
        <v>14</v>
      </c>
    </row>
    <row r="11" spans="1:24" ht="11.1" customHeight="1" x14ac:dyDescent="0.2">
      <c r="A11" s="25">
        <v>1</v>
      </c>
      <c r="B11" s="25"/>
      <c r="C11" s="26" t="s">
        <v>15</v>
      </c>
      <c r="D11" s="26"/>
      <c r="E11" s="26"/>
      <c r="F11" s="26"/>
      <c r="G11" s="26"/>
      <c r="H11" s="26"/>
      <c r="I11" s="3" t="s">
        <v>16</v>
      </c>
      <c r="J11" s="26" t="s">
        <v>17</v>
      </c>
      <c r="K11" s="26"/>
      <c r="L11" s="4">
        <v>33000</v>
      </c>
      <c r="M11" s="27">
        <v>5</v>
      </c>
      <c r="N11" s="27"/>
      <c r="O11" s="27"/>
      <c r="P11" s="27"/>
      <c r="Q11" s="4">
        <v>165000</v>
      </c>
      <c r="R11" s="6"/>
      <c r="S11" s="6"/>
      <c r="T11" s="6"/>
      <c r="U11" s="6"/>
      <c r="V11" s="4">
        <v>33000</v>
      </c>
      <c r="W11" s="5">
        <v>5</v>
      </c>
      <c r="X11" s="4">
        <v>165000</v>
      </c>
    </row>
    <row r="12" spans="1:24" ht="11.1" customHeight="1" x14ac:dyDescent="0.2">
      <c r="A12" s="25">
        <v>2</v>
      </c>
      <c r="B12" s="25"/>
      <c r="C12" s="26" t="s">
        <v>18</v>
      </c>
      <c r="D12" s="26"/>
      <c r="E12" s="26"/>
      <c r="F12" s="26"/>
      <c r="G12" s="26"/>
      <c r="H12" s="26"/>
      <c r="I12" s="3" t="s">
        <v>16</v>
      </c>
      <c r="J12" s="26" t="s">
        <v>17</v>
      </c>
      <c r="K12" s="26"/>
      <c r="L12" s="4">
        <v>48500</v>
      </c>
      <c r="M12" s="27">
        <v>24</v>
      </c>
      <c r="N12" s="27"/>
      <c r="O12" s="27"/>
      <c r="P12" s="27"/>
      <c r="Q12" s="4">
        <v>1164000</v>
      </c>
      <c r="R12" s="6"/>
      <c r="S12" s="6"/>
      <c r="T12" s="6"/>
      <c r="U12" s="6"/>
      <c r="V12" s="4">
        <v>48500</v>
      </c>
      <c r="W12" s="5">
        <v>24</v>
      </c>
      <c r="X12" s="4">
        <v>1164000</v>
      </c>
    </row>
    <row r="13" spans="1:24" ht="11.1" customHeight="1" x14ac:dyDescent="0.2">
      <c r="A13" s="25">
        <v>3</v>
      </c>
      <c r="B13" s="25"/>
      <c r="C13" s="26" t="s">
        <v>19</v>
      </c>
      <c r="D13" s="26"/>
      <c r="E13" s="26"/>
      <c r="F13" s="26"/>
      <c r="G13" s="26"/>
      <c r="H13" s="26"/>
      <c r="I13" s="3" t="s">
        <v>16</v>
      </c>
      <c r="J13" s="26" t="s">
        <v>17</v>
      </c>
      <c r="K13" s="26"/>
      <c r="L13" s="4">
        <v>4050</v>
      </c>
      <c r="M13" s="27">
        <v>32</v>
      </c>
      <c r="N13" s="27"/>
      <c r="O13" s="27"/>
      <c r="P13" s="27"/>
      <c r="Q13" s="4">
        <v>129600</v>
      </c>
      <c r="R13" s="6"/>
      <c r="S13" s="6"/>
      <c r="T13" s="6"/>
      <c r="U13" s="6"/>
      <c r="V13" s="4">
        <v>4050</v>
      </c>
      <c r="W13" s="5">
        <v>32</v>
      </c>
      <c r="X13" s="4">
        <v>129600</v>
      </c>
    </row>
    <row r="14" spans="1:24" ht="11.1" customHeight="1" x14ac:dyDescent="0.2">
      <c r="A14" s="25">
        <v>4</v>
      </c>
      <c r="B14" s="25"/>
      <c r="C14" s="26" t="s">
        <v>20</v>
      </c>
      <c r="D14" s="26"/>
      <c r="E14" s="26"/>
      <c r="F14" s="26"/>
      <c r="G14" s="26"/>
      <c r="H14" s="26"/>
      <c r="I14" s="3" t="s">
        <v>16</v>
      </c>
      <c r="J14" s="26" t="s">
        <v>17</v>
      </c>
      <c r="K14" s="26"/>
      <c r="L14" s="4">
        <v>299000</v>
      </c>
      <c r="M14" s="27">
        <v>1</v>
      </c>
      <c r="N14" s="27"/>
      <c r="O14" s="27"/>
      <c r="P14" s="27"/>
      <c r="Q14" s="4">
        <v>299000</v>
      </c>
      <c r="R14" s="6"/>
      <c r="S14" s="6"/>
      <c r="T14" s="6"/>
      <c r="U14" s="6"/>
      <c r="V14" s="4">
        <v>299000</v>
      </c>
      <c r="W14" s="5">
        <v>1</v>
      </c>
      <c r="X14" s="4">
        <v>299000</v>
      </c>
    </row>
    <row r="15" spans="1:24" ht="11.1" customHeight="1" x14ac:dyDescent="0.2">
      <c r="A15" s="25">
        <v>5</v>
      </c>
      <c r="B15" s="25"/>
      <c r="C15" s="26" t="s">
        <v>21</v>
      </c>
      <c r="D15" s="26"/>
      <c r="E15" s="26"/>
      <c r="F15" s="26"/>
      <c r="G15" s="26"/>
      <c r="H15" s="26"/>
      <c r="I15" s="3" t="s">
        <v>16</v>
      </c>
      <c r="J15" s="26" t="s">
        <v>17</v>
      </c>
      <c r="K15" s="26"/>
      <c r="L15" s="4">
        <v>59500</v>
      </c>
      <c r="M15" s="27">
        <v>36</v>
      </c>
      <c r="N15" s="27"/>
      <c r="O15" s="27"/>
      <c r="P15" s="27"/>
      <c r="Q15" s="4">
        <v>2142000</v>
      </c>
      <c r="R15" s="6"/>
      <c r="S15" s="6"/>
      <c r="T15" s="6"/>
      <c r="U15" s="6"/>
      <c r="V15" s="4">
        <v>59500</v>
      </c>
      <c r="W15" s="5">
        <v>36</v>
      </c>
      <c r="X15" s="4">
        <v>2142000</v>
      </c>
    </row>
    <row r="16" spans="1:24" ht="11.1" customHeight="1" x14ac:dyDescent="0.2">
      <c r="A16" s="25">
        <v>6</v>
      </c>
      <c r="B16" s="25"/>
      <c r="C16" s="26" t="s">
        <v>22</v>
      </c>
      <c r="D16" s="26"/>
      <c r="E16" s="26"/>
      <c r="F16" s="26"/>
      <c r="G16" s="26"/>
      <c r="H16" s="26"/>
      <c r="I16" s="3" t="s">
        <v>16</v>
      </c>
      <c r="J16" s="26" t="s">
        <v>17</v>
      </c>
      <c r="K16" s="26"/>
      <c r="L16" s="4">
        <v>78000</v>
      </c>
      <c r="M16" s="27">
        <v>1</v>
      </c>
      <c r="N16" s="27"/>
      <c r="O16" s="27"/>
      <c r="P16" s="27"/>
      <c r="Q16" s="4">
        <v>78000</v>
      </c>
      <c r="R16" s="6"/>
      <c r="S16" s="6"/>
      <c r="T16" s="6"/>
      <c r="U16" s="6"/>
      <c r="V16" s="4">
        <v>78000</v>
      </c>
      <c r="W16" s="5">
        <v>1</v>
      </c>
      <c r="X16" s="4">
        <v>78000</v>
      </c>
    </row>
    <row r="17" spans="1:24" ht="11.1" customHeight="1" x14ac:dyDescent="0.2">
      <c r="A17" s="25">
        <v>7</v>
      </c>
      <c r="B17" s="25"/>
      <c r="C17" s="26" t="s">
        <v>23</v>
      </c>
      <c r="D17" s="26"/>
      <c r="E17" s="26"/>
      <c r="F17" s="26"/>
      <c r="G17" s="26"/>
      <c r="H17" s="26"/>
      <c r="I17" s="3" t="s">
        <v>16</v>
      </c>
      <c r="J17" s="26" t="s">
        <v>17</v>
      </c>
      <c r="K17" s="26"/>
      <c r="L17" s="4">
        <v>78019</v>
      </c>
      <c r="M17" s="27">
        <v>1</v>
      </c>
      <c r="N17" s="27"/>
      <c r="O17" s="27"/>
      <c r="P17" s="27"/>
      <c r="Q17" s="4">
        <v>78019</v>
      </c>
      <c r="R17" s="6"/>
      <c r="S17" s="6"/>
      <c r="T17" s="6"/>
      <c r="U17" s="6"/>
      <c r="V17" s="4">
        <v>78019</v>
      </c>
      <c r="W17" s="5">
        <v>1</v>
      </c>
      <c r="X17" s="4">
        <v>78019</v>
      </c>
    </row>
    <row r="18" spans="1:24" ht="11.1" customHeight="1" x14ac:dyDescent="0.2">
      <c r="A18" s="25">
        <v>8</v>
      </c>
      <c r="B18" s="25"/>
      <c r="C18" s="26" t="s">
        <v>24</v>
      </c>
      <c r="D18" s="26"/>
      <c r="E18" s="26"/>
      <c r="F18" s="26"/>
      <c r="G18" s="26"/>
      <c r="H18" s="26"/>
      <c r="I18" s="3" t="s">
        <v>16</v>
      </c>
      <c r="J18" s="26" t="s">
        <v>17</v>
      </c>
      <c r="K18" s="26"/>
      <c r="L18" s="7">
        <v>191</v>
      </c>
      <c r="M18" s="28">
        <v>-1300</v>
      </c>
      <c r="N18" s="28"/>
      <c r="O18" s="28"/>
      <c r="P18" s="28"/>
      <c r="Q18" s="9">
        <v>-248300</v>
      </c>
      <c r="R18" s="6"/>
      <c r="S18" s="6"/>
      <c r="T18" s="6"/>
      <c r="U18" s="6"/>
      <c r="V18" s="7">
        <v>191</v>
      </c>
      <c r="W18" s="8">
        <v>-1300</v>
      </c>
      <c r="X18" s="9">
        <v>-248300</v>
      </c>
    </row>
    <row r="19" spans="1:24" ht="11.1" customHeight="1" x14ac:dyDescent="0.2">
      <c r="A19" s="25">
        <v>9</v>
      </c>
      <c r="B19" s="25"/>
      <c r="C19" s="26" t="s">
        <v>25</v>
      </c>
      <c r="D19" s="26"/>
      <c r="E19" s="26"/>
      <c r="F19" s="26"/>
      <c r="G19" s="26"/>
      <c r="H19" s="26"/>
      <c r="I19" s="3" t="s">
        <v>16</v>
      </c>
      <c r="J19" s="26" t="s">
        <v>17</v>
      </c>
      <c r="K19" s="26"/>
      <c r="L19" s="4">
        <v>4000</v>
      </c>
      <c r="M19" s="27">
        <v>1</v>
      </c>
      <c r="N19" s="27"/>
      <c r="O19" s="27"/>
      <c r="P19" s="27"/>
      <c r="Q19" s="4">
        <v>4000</v>
      </c>
      <c r="R19" s="6"/>
      <c r="S19" s="6"/>
      <c r="T19" s="6"/>
      <c r="U19" s="6"/>
      <c r="V19" s="4">
        <v>4000</v>
      </c>
      <c r="W19" s="5">
        <v>1</v>
      </c>
      <c r="X19" s="4">
        <v>4000</v>
      </c>
    </row>
    <row r="20" spans="1:24" ht="11.1" customHeight="1" x14ac:dyDescent="0.2">
      <c r="A20" s="25">
        <v>10</v>
      </c>
      <c r="B20" s="25"/>
      <c r="C20" s="26" t="s">
        <v>26</v>
      </c>
      <c r="D20" s="26"/>
      <c r="E20" s="26"/>
      <c r="F20" s="26"/>
      <c r="G20" s="26"/>
      <c r="H20" s="26"/>
      <c r="I20" s="3" t="s">
        <v>16</v>
      </c>
      <c r="J20" s="26" t="s">
        <v>17</v>
      </c>
      <c r="K20" s="26"/>
      <c r="L20" s="4">
        <v>4500</v>
      </c>
      <c r="M20" s="27">
        <v>3</v>
      </c>
      <c r="N20" s="27"/>
      <c r="O20" s="27"/>
      <c r="P20" s="27"/>
      <c r="Q20" s="4">
        <v>13500</v>
      </c>
      <c r="R20" s="6"/>
      <c r="S20" s="6"/>
      <c r="T20" s="6"/>
      <c r="U20" s="6"/>
      <c r="V20" s="4">
        <v>4500</v>
      </c>
      <c r="W20" s="5">
        <v>3</v>
      </c>
      <c r="X20" s="4">
        <v>13500</v>
      </c>
    </row>
    <row r="21" spans="1:24" ht="11.1" customHeight="1" x14ac:dyDescent="0.2">
      <c r="A21" s="25">
        <v>11</v>
      </c>
      <c r="B21" s="25"/>
      <c r="C21" s="26" t="s">
        <v>27</v>
      </c>
      <c r="D21" s="26"/>
      <c r="E21" s="26"/>
      <c r="F21" s="26"/>
      <c r="G21" s="26"/>
      <c r="H21" s="26"/>
      <c r="I21" s="3" t="s">
        <v>16</v>
      </c>
      <c r="J21" s="26" t="s">
        <v>17</v>
      </c>
      <c r="K21" s="26"/>
      <c r="L21" s="4">
        <v>5200</v>
      </c>
      <c r="M21" s="27">
        <v>1</v>
      </c>
      <c r="N21" s="27"/>
      <c r="O21" s="27"/>
      <c r="P21" s="27"/>
      <c r="Q21" s="4">
        <v>5200</v>
      </c>
      <c r="R21" s="6"/>
      <c r="S21" s="6"/>
      <c r="T21" s="6"/>
      <c r="U21" s="6"/>
      <c r="V21" s="4">
        <v>5200</v>
      </c>
      <c r="W21" s="5">
        <v>1</v>
      </c>
      <c r="X21" s="4">
        <v>5200</v>
      </c>
    </row>
    <row r="22" spans="1:24" ht="11.1" customHeight="1" x14ac:dyDescent="0.2">
      <c r="A22" s="25">
        <v>12</v>
      </c>
      <c r="B22" s="25"/>
      <c r="C22" s="26" t="s">
        <v>28</v>
      </c>
      <c r="D22" s="26"/>
      <c r="E22" s="26"/>
      <c r="F22" s="26"/>
      <c r="G22" s="26"/>
      <c r="H22" s="26"/>
      <c r="I22" s="3" t="s">
        <v>16</v>
      </c>
      <c r="J22" s="26" t="s">
        <v>17</v>
      </c>
      <c r="K22" s="26"/>
      <c r="L22" s="4">
        <v>7000</v>
      </c>
      <c r="M22" s="27">
        <v>19</v>
      </c>
      <c r="N22" s="27"/>
      <c r="O22" s="27"/>
      <c r="P22" s="27"/>
      <c r="Q22" s="4">
        <v>133000</v>
      </c>
      <c r="R22" s="6"/>
      <c r="S22" s="6"/>
      <c r="T22" s="6"/>
      <c r="U22" s="6"/>
      <c r="V22" s="4">
        <v>7000</v>
      </c>
      <c r="W22" s="5">
        <v>19</v>
      </c>
      <c r="X22" s="4">
        <v>133000</v>
      </c>
    </row>
    <row r="23" spans="1:24" ht="11.1" customHeight="1" x14ac:dyDescent="0.2">
      <c r="A23" s="25">
        <v>13</v>
      </c>
      <c r="B23" s="25"/>
      <c r="C23" s="26" t="s">
        <v>29</v>
      </c>
      <c r="D23" s="26"/>
      <c r="E23" s="26"/>
      <c r="F23" s="26"/>
      <c r="G23" s="26"/>
      <c r="H23" s="26"/>
      <c r="I23" s="3" t="s">
        <v>16</v>
      </c>
      <c r="J23" s="26" t="s">
        <v>17</v>
      </c>
      <c r="K23" s="26"/>
      <c r="L23" s="4">
        <v>7000</v>
      </c>
      <c r="M23" s="27">
        <v>1</v>
      </c>
      <c r="N23" s="27"/>
      <c r="O23" s="27"/>
      <c r="P23" s="27"/>
      <c r="Q23" s="4">
        <v>7000</v>
      </c>
      <c r="R23" s="6"/>
      <c r="S23" s="6"/>
      <c r="T23" s="6"/>
      <c r="U23" s="6"/>
      <c r="V23" s="4">
        <v>7000</v>
      </c>
      <c r="W23" s="5">
        <v>1</v>
      </c>
      <c r="X23" s="4">
        <v>7000</v>
      </c>
    </row>
    <row r="24" spans="1:24" ht="11.1" customHeight="1" x14ac:dyDescent="0.2">
      <c r="A24" s="25">
        <v>14</v>
      </c>
      <c r="B24" s="25"/>
      <c r="C24" s="26" t="s">
        <v>30</v>
      </c>
      <c r="D24" s="26"/>
      <c r="E24" s="26"/>
      <c r="F24" s="26"/>
      <c r="G24" s="26"/>
      <c r="H24" s="26"/>
      <c r="I24" s="3" t="s">
        <v>16</v>
      </c>
      <c r="J24" s="26" t="s">
        <v>17</v>
      </c>
      <c r="K24" s="26"/>
      <c r="L24" s="4">
        <v>7000</v>
      </c>
      <c r="M24" s="27">
        <v>1</v>
      </c>
      <c r="N24" s="27"/>
      <c r="O24" s="27"/>
      <c r="P24" s="27"/>
      <c r="Q24" s="4">
        <v>7000</v>
      </c>
      <c r="R24" s="6"/>
      <c r="S24" s="6"/>
      <c r="T24" s="6"/>
      <c r="U24" s="6"/>
      <c r="V24" s="4">
        <v>7000</v>
      </c>
      <c r="W24" s="5">
        <v>1</v>
      </c>
      <c r="X24" s="4">
        <v>7000</v>
      </c>
    </row>
    <row r="25" spans="1:24" ht="11.1" customHeight="1" x14ac:dyDescent="0.2">
      <c r="A25" s="25">
        <v>15</v>
      </c>
      <c r="B25" s="25"/>
      <c r="C25" s="26" t="s">
        <v>31</v>
      </c>
      <c r="D25" s="26"/>
      <c r="E25" s="26"/>
      <c r="F25" s="26"/>
      <c r="G25" s="26"/>
      <c r="H25" s="26"/>
      <c r="I25" s="3" t="s">
        <v>16</v>
      </c>
      <c r="J25" s="26" t="s">
        <v>17</v>
      </c>
      <c r="K25" s="26"/>
      <c r="L25" s="4">
        <v>7000</v>
      </c>
      <c r="M25" s="27">
        <v>1</v>
      </c>
      <c r="N25" s="27"/>
      <c r="O25" s="27"/>
      <c r="P25" s="27"/>
      <c r="Q25" s="4">
        <v>7000</v>
      </c>
      <c r="R25" s="6"/>
      <c r="S25" s="6"/>
      <c r="T25" s="6"/>
      <c r="U25" s="6"/>
      <c r="V25" s="4">
        <v>7000</v>
      </c>
      <c r="W25" s="5">
        <v>1</v>
      </c>
      <c r="X25" s="4">
        <v>7000</v>
      </c>
    </row>
    <row r="26" spans="1:24" ht="11.1" customHeight="1" x14ac:dyDescent="0.2">
      <c r="A26" s="25">
        <v>16</v>
      </c>
      <c r="B26" s="25"/>
      <c r="C26" s="26" t="s">
        <v>32</v>
      </c>
      <c r="D26" s="26"/>
      <c r="E26" s="26"/>
      <c r="F26" s="26"/>
      <c r="G26" s="26"/>
      <c r="H26" s="26"/>
      <c r="I26" s="3" t="s">
        <v>16</v>
      </c>
      <c r="J26" s="26" t="s">
        <v>17</v>
      </c>
      <c r="K26" s="26"/>
      <c r="L26" s="4">
        <v>28495</v>
      </c>
      <c r="M26" s="27">
        <v>2</v>
      </c>
      <c r="N26" s="27"/>
      <c r="O26" s="27"/>
      <c r="P26" s="27"/>
      <c r="Q26" s="4">
        <v>56990</v>
      </c>
      <c r="R26" s="6"/>
      <c r="S26" s="6"/>
      <c r="T26" s="6"/>
      <c r="U26" s="6"/>
      <c r="V26" s="4">
        <v>28495</v>
      </c>
      <c r="W26" s="5">
        <v>2</v>
      </c>
      <c r="X26" s="4">
        <v>56990</v>
      </c>
    </row>
    <row r="27" spans="1:24" ht="11.1" customHeight="1" x14ac:dyDescent="0.2">
      <c r="A27" s="25">
        <v>17</v>
      </c>
      <c r="B27" s="25"/>
      <c r="C27" s="26" t="s">
        <v>33</v>
      </c>
      <c r="D27" s="26"/>
      <c r="E27" s="26"/>
      <c r="F27" s="26"/>
      <c r="G27" s="26"/>
      <c r="H27" s="26"/>
      <c r="I27" s="3" t="s">
        <v>16</v>
      </c>
      <c r="J27" s="26" t="s">
        <v>17</v>
      </c>
      <c r="K27" s="26"/>
      <c r="L27" s="4">
        <v>6500</v>
      </c>
      <c r="M27" s="27">
        <v>3</v>
      </c>
      <c r="N27" s="27"/>
      <c r="O27" s="27"/>
      <c r="P27" s="27"/>
      <c r="Q27" s="4">
        <v>19500</v>
      </c>
      <c r="R27" s="6"/>
      <c r="S27" s="6"/>
      <c r="T27" s="6"/>
      <c r="U27" s="6"/>
      <c r="V27" s="4">
        <v>6500</v>
      </c>
      <c r="W27" s="5">
        <v>3</v>
      </c>
      <c r="X27" s="4">
        <v>19500</v>
      </c>
    </row>
    <row r="28" spans="1:24" ht="11.1" customHeight="1" x14ac:dyDescent="0.2">
      <c r="A28" s="25">
        <v>18</v>
      </c>
      <c r="B28" s="25"/>
      <c r="C28" s="26" t="s">
        <v>34</v>
      </c>
      <c r="D28" s="26"/>
      <c r="E28" s="26"/>
      <c r="F28" s="26"/>
      <c r="G28" s="26"/>
      <c r="H28" s="26"/>
      <c r="I28" s="3" t="s">
        <v>16</v>
      </c>
      <c r="J28" s="26" t="s">
        <v>17</v>
      </c>
      <c r="K28" s="26"/>
      <c r="L28" s="4">
        <v>3500</v>
      </c>
      <c r="M28" s="27">
        <v>19</v>
      </c>
      <c r="N28" s="27"/>
      <c r="O28" s="27"/>
      <c r="P28" s="27"/>
      <c r="Q28" s="4">
        <v>66500</v>
      </c>
      <c r="R28" s="6"/>
      <c r="S28" s="6"/>
      <c r="T28" s="6"/>
      <c r="U28" s="6"/>
      <c r="V28" s="4">
        <v>3500</v>
      </c>
      <c r="W28" s="5">
        <v>19</v>
      </c>
      <c r="X28" s="4">
        <v>66500</v>
      </c>
    </row>
    <row r="29" spans="1:24" ht="11.1" customHeight="1" x14ac:dyDescent="0.2">
      <c r="A29" s="25">
        <v>19</v>
      </c>
      <c r="B29" s="25"/>
      <c r="C29" s="26" t="s">
        <v>35</v>
      </c>
      <c r="D29" s="26"/>
      <c r="E29" s="26"/>
      <c r="F29" s="26"/>
      <c r="G29" s="26"/>
      <c r="H29" s="26"/>
      <c r="I29" s="3" t="s">
        <v>16</v>
      </c>
      <c r="J29" s="26" t="s">
        <v>17</v>
      </c>
      <c r="K29" s="26"/>
      <c r="L29" s="4">
        <v>4350</v>
      </c>
      <c r="M29" s="27">
        <v>2</v>
      </c>
      <c r="N29" s="27"/>
      <c r="O29" s="27"/>
      <c r="P29" s="27"/>
      <c r="Q29" s="4">
        <v>8700</v>
      </c>
      <c r="R29" s="6"/>
      <c r="S29" s="6"/>
      <c r="T29" s="6"/>
      <c r="U29" s="6"/>
      <c r="V29" s="4">
        <v>4350</v>
      </c>
      <c r="W29" s="5">
        <v>2</v>
      </c>
      <c r="X29" s="4">
        <v>8700</v>
      </c>
    </row>
    <row r="30" spans="1:24" ht="11.1" customHeight="1" x14ac:dyDescent="0.2">
      <c r="A30" s="25">
        <v>20</v>
      </c>
      <c r="B30" s="25"/>
      <c r="C30" s="26" t="s">
        <v>36</v>
      </c>
      <c r="D30" s="26"/>
      <c r="E30" s="26"/>
      <c r="F30" s="26"/>
      <c r="G30" s="26"/>
      <c r="H30" s="26"/>
      <c r="I30" s="3" t="s">
        <v>16</v>
      </c>
      <c r="J30" s="26" t="s">
        <v>17</v>
      </c>
      <c r="K30" s="26"/>
      <c r="L30" s="4">
        <v>3500</v>
      </c>
      <c r="M30" s="27">
        <v>1</v>
      </c>
      <c r="N30" s="27"/>
      <c r="O30" s="27"/>
      <c r="P30" s="27"/>
      <c r="Q30" s="4">
        <v>3500</v>
      </c>
      <c r="R30" s="6"/>
      <c r="S30" s="6"/>
      <c r="T30" s="6"/>
      <c r="U30" s="6"/>
      <c r="V30" s="4">
        <v>3500</v>
      </c>
      <c r="W30" s="5">
        <v>1</v>
      </c>
      <c r="X30" s="4">
        <v>3500</v>
      </c>
    </row>
    <row r="31" spans="1:24" ht="11.1" customHeight="1" x14ac:dyDescent="0.2">
      <c r="A31" s="25">
        <v>21</v>
      </c>
      <c r="B31" s="25"/>
      <c r="C31" s="26" t="s">
        <v>37</v>
      </c>
      <c r="D31" s="26"/>
      <c r="E31" s="26"/>
      <c r="F31" s="26"/>
      <c r="G31" s="26"/>
      <c r="H31" s="26"/>
      <c r="I31" s="3" t="s">
        <v>16</v>
      </c>
      <c r="J31" s="26" t="s">
        <v>17</v>
      </c>
      <c r="K31" s="26"/>
      <c r="L31" s="4">
        <v>3500</v>
      </c>
      <c r="M31" s="27">
        <v>1</v>
      </c>
      <c r="N31" s="27"/>
      <c r="O31" s="27"/>
      <c r="P31" s="27"/>
      <c r="Q31" s="4">
        <v>3500</v>
      </c>
      <c r="R31" s="6"/>
      <c r="S31" s="6"/>
      <c r="T31" s="6"/>
      <c r="U31" s="6"/>
      <c r="V31" s="4">
        <v>3500</v>
      </c>
      <c r="W31" s="5">
        <v>1</v>
      </c>
      <c r="X31" s="4">
        <v>3500</v>
      </c>
    </row>
    <row r="32" spans="1:24" ht="11.1" customHeight="1" x14ac:dyDescent="0.2">
      <c r="A32" s="25">
        <v>22</v>
      </c>
      <c r="B32" s="25"/>
      <c r="C32" s="26" t="s">
        <v>38</v>
      </c>
      <c r="D32" s="26"/>
      <c r="E32" s="26"/>
      <c r="F32" s="26"/>
      <c r="G32" s="26"/>
      <c r="H32" s="26"/>
      <c r="I32" s="3" t="s">
        <v>16</v>
      </c>
      <c r="J32" s="26" t="s">
        <v>17</v>
      </c>
      <c r="K32" s="26"/>
      <c r="L32" s="4">
        <v>3500</v>
      </c>
      <c r="M32" s="27">
        <v>1</v>
      </c>
      <c r="N32" s="27"/>
      <c r="O32" s="27"/>
      <c r="P32" s="27"/>
      <c r="Q32" s="4">
        <v>3500</v>
      </c>
      <c r="R32" s="6"/>
      <c r="S32" s="6"/>
      <c r="T32" s="6"/>
      <c r="U32" s="6"/>
      <c r="V32" s="4">
        <v>3500</v>
      </c>
      <c r="W32" s="5">
        <v>1</v>
      </c>
      <c r="X32" s="4">
        <v>3500</v>
      </c>
    </row>
    <row r="33" spans="1:24" ht="11.1" customHeight="1" x14ac:dyDescent="0.2">
      <c r="A33" s="25">
        <v>23</v>
      </c>
      <c r="B33" s="25"/>
      <c r="C33" s="26" t="s">
        <v>39</v>
      </c>
      <c r="D33" s="26"/>
      <c r="E33" s="26"/>
      <c r="F33" s="26"/>
      <c r="G33" s="26"/>
      <c r="H33" s="26"/>
      <c r="I33" s="3" t="s">
        <v>16</v>
      </c>
      <c r="J33" s="26" t="s">
        <v>17</v>
      </c>
      <c r="K33" s="26"/>
      <c r="L33" s="4">
        <v>5200</v>
      </c>
      <c r="M33" s="27">
        <v>1</v>
      </c>
      <c r="N33" s="27"/>
      <c r="O33" s="27"/>
      <c r="P33" s="27"/>
      <c r="Q33" s="4">
        <v>5200</v>
      </c>
      <c r="R33" s="6"/>
      <c r="S33" s="6"/>
      <c r="T33" s="6"/>
      <c r="U33" s="6"/>
      <c r="V33" s="4">
        <v>5200</v>
      </c>
      <c r="W33" s="5">
        <v>1</v>
      </c>
      <c r="X33" s="4">
        <v>5200</v>
      </c>
    </row>
    <row r="34" spans="1:24" ht="11.1" customHeight="1" x14ac:dyDescent="0.2">
      <c r="A34" s="25">
        <v>24</v>
      </c>
      <c r="B34" s="25"/>
      <c r="C34" s="26" t="s">
        <v>40</v>
      </c>
      <c r="D34" s="26"/>
      <c r="E34" s="26"/>
      <c r="F34" s="26"/>
      <c r="G34" s="26"/>
      <c r="H34" s="26"/>
      <c r="I34" s="3" t="s">
        <v>16</v>
      </c>
      <c r="J34" s="26" t="s">
        <v>17</v>
      </c>
      <c r="K34" s="26"/>
      <c r="L34" s="4">
        <v>6500</v>
      </c>
      <c r="M34" s="27">
        <v>2</v>
      </c>
      <c r="N34" s="27"/>
      <c r="O34" s="27"/>
      <c r="P34" s="27"/>
      <c r="Q34" s="4">
        <v>13000</v>
      </c>
      <c r="R34" s="6"/>
      <c r="S34" s="6"/>
      <c r="T34" s="6"/>
      <c r="U34" s="6"/>
      <c r="V34" s="4">
        <v>6500</v>
      </c>
      <c r="W34" s="5">
        <v>2</v>
      </c>
      <c r="X34" s="4">
        <v>13000</v>
      </c>
    </row>
    <row r="35" spans="1:24" ht="11.1" customHeight="1" x14ac:dyDescent="0.2">
      <c r="A35" s="25">
        <v>25</v>
      </c>
      <c r="B35" s="25"/>
      <c r="C35" s="26" t="s">
        <v>41</v>
      </c>
      <c r="D35" s="26"/>
      <c r="E35" s="26"/>
      <c r="F35" s="26"/>
      <c r="G35" s="26"/>
      <c r="H35" s="26"/>
      <c r="I35" s="3" t="s">
        <v>16</v>
      </c>
      <c r="J35" s="26" t="s">
        <v>17</v>
      </c>
      <c r="K35" s="26"/>
      <c r="L35" s="4">
        <v>6700</v>
      </c>
      <c r="M35" s="27">
        <v>2</v>
      </c>
      <c r="N35" s="27"/>
      <c r="O35" s="27"/>
      <c r="P35" s="27"/>
      <c r="Q35" s="4">
        <v>13400</v>
      </c>
      <c r="R35" s="6"/>
      <c r="S35" s="6"/>
      <c r="T35" s="6"/>
      <c r="U35" s="6"/>
      <c r="V35" s="4">
        <v>6700</v>
      </c>
      <c r="W35" s="5">
        <v>2</v>
      </c>
      <c r="X35" s="4">
        <v>13400</v>
      </c>
    </row>
    <row r="36" spans="1:24" ht="11.1" customHeight="1" x14ac:dyDescent="0.2">
      <c r="A36" s="25">
        <v>26</v>
      </c>
      <c r="B36" s="25"/>
      <c r="C36" s="26" t="s">
        <v>42</v>
      </c>
      <c r="D36" s="26"/>
      <c r="E36" s="26"/>
      <c r="F36" s="26"/>
      <c r="G36" s="26"/>
      <c r="H36" s="26"/>
      <c r="I36" s="3" t="s">
        <v>16</v>
      </c>
      <c r="J36" s="26" t="s">
        <v>17</v>
      </c>
      <c r="K36" s="26"/>
      <c r="L36" s="4">
        <v>8710</v>
      </c>
      <c r="M36" s="27">
        <v>3</v>
      </c>
      <c r="N36" s="27"/>
      <c r="O36" s="27"/>
      <c r="P36" s="27"/>
      <c r="Q36" s="4">
        <v>26130</v>
      </c>
      <c r="R36" s="6"/>
      <c r="S36" s="6"/>
      <c r="T36" s="6"/>
      <c r="U36" s="6"/>
      <c r="V36" s="4">
        <v>8710</v>
      </c>
      <c r="W36" s="5">
        <v>3</v>
      </c>
      <c r="X36" s="4">
        <v>26130</v>
      </c>
    </row>
    <row r="37" spans="1:24" ht="11.1" customHeight="1" x14ac:dyDescent="0.2">
      <c r="A37" s="25">
        <v>27</v>
      </c>
      <c r="B37" s="25"/>
      <c r="C37" s="26" t="s">
        <v>43</v>
      </c>
      <c r="D37" s="26"/>
      <c r="E37" s="26"/>
      <c r="F37" s="26"/>
      <c r="G37" s="26"/>
      <c r="H37" s="26"/>
      <c r="I37" s="3" t="s">
        <v>16</v>
      </c>
      <c r="J37" s="26" t="s">
        <v>17</v>
      </c>
      <c r="K37" s="26"/>
      <c r="L37" s="4">
        <v>3500</v>
      </c>
      <c r="M37" s="27">
        <v>3</v>
      </c>
      <c r="N37" s="27"/>
      <c r="O37" s="27"/>
      <c r="P37" s="27"/>
      <c r="Q37" s="4">
        <v>10500</v>
      </c>
      <c r="R37" s="6"/>
      <c r="S37" s="6"/>
      <c r="T37" s="6"/>
      <c r="U37" s="6"/>
      <c r="V37" s="4">
        <v>3500</v>
      </c>
      <c r="W37" s="5">
        <v>3</v>
      </c>
      <c r="X37" s="4">
        <v>10500</v>
      </c>
    </row>
    <row r="38" spans="1:24" ht="11.1" customHeight="1" x14ac:dyDescent="0.2">
      <c r="A38" s="25">
        <v>28</v>
      </c>
      <c r="B38" s="25"/>
      <c r="C38" s="26" t="s">
        <v>44</v>
      </c>
      <c r="D38" s="26"/>
      <c r="E38" s="26"/>
      <c r="F38" s="26"/>
      <c r="G38" s="26"/>
      <c r="H38" s="26"/>
      <c r="I38" s="3" t="s">
        <v>16</v>
      </c>
      <c r="J38" s="26" t="s">
        <v>17</v>
      </c>
      <c r="K38" s="26"/>
      <c r="L38" s="4">
        <v>8712</v>
      </c>
      <c r="M38" s="27">
        <v>3</v>
      </c>
      <c r="N38" s="27"/>
      <c r="O38" s="27"/>
      <c r="P38" s="27"/>
      <c r="Q38" s="4">
        <v>26136</v>
      </c>
      <c r="R38" s="6"/>
      <c r="S38" s="6"/>
      <c r="T38" s="6"/>
      <c r="U38" s="6"/>
      <c r="V38" s="4">
        <v>8712</v>
      </c>
      <c r="W38" s="5">
        <v>3</v>
      </c>
      <c r="X38" s="4">
        <v>26136</v>
      </c>
    </row>
    <row r="39" spans="1:24" ht="11.1" customHeight="1" x14ac:dyDescent="0.2">
      <c r="A39" s="25">
        <v>29</v>
      </c>
      <c r="B39" s="25"/>
      <c r="C39" s="26" t="s">
        <v>45</v>
      </c>
      <c r="D39" s="26"/>
      <c r="E39" s="26"/>
      <c r="F39" s="26"/>
      <c r="G39" s="26"/>
      <c r="H39" s="26"/>
      <c r="I39" s="3" t="s">
        <v>16</v>
      </c>
      <c r="J39" s="26" t="s">
        <v>17</v>
      </c>
      <c r="K39" s="26"/>
      <c r="L39" s="4">
        <v>1150</v>
      </c>
      <c r="M39" s="27">
        <v>1</v>
      </c>
      <c r="N39" s="27"/>
      <c r="O39" s="27"/>
      <c r="P39" s="27"/>
      <c r="Q39" s="4">
        <v>1150</v>
      </c>
      <c r="R39" s="6"/>
      <c r="S39" s="6"/>
      <c r="T39" s="6"/>
      <c r="U39" s="6"/>
      <c r="V39" s="4">
        <v>1150</v>
      </c>
      <c r="W39" s="5">
        <v>1</v>
      </c>
      <c r="X39" s="4">
        <v>1150</v>
      </c>
    </row>
    <row r="40" spans="1:24" ht="11.1" customHeight="1" x14ac:dyDescent="0.2">
      <c r="A40" s="25">
        <v>30</v>
      </c>
      <c r="B40" s="25"/>
      <c r="C40" s="26" t="s">
        <v>46</v>
      </c>
      <c r="D40" s="26"/>
      <c r="E40" s="26"/>
      <c r="F40" s="26"/>
      <c r="G40" s="26"/>
      <c r="H40" s="26"/>
      <c r="I40" s="3" t="s">
        <v>16</v>
      </c>
      <c r="J40" s="26" t="s">
        <v>17</v>
      </c>
      <c r="K40" s="26"/>
      <c r="L40" s="7">
        <v>700</v>
      </c>
      <c r="M40" s="27">
        <v>2</v>
      </c>
      <c r="N40" s="27"/>
      <c r="O40" s="27"/>
      <c r="P40" s="27"/>
      <c r="Q40" s="4">
        <v>1400</v>
      </c>
      <c r="R40" s="6"/>
      <c r="S40" s="6"/>
      <c r="T40" s="6"/>
      <c r="U40" s="6"/>
      <c r="V40" s="7">
        <v>700</v>
      </c>
      <c r="W40" s="5">
        <v>2</v>
      </c>
      <c r="X40" s="4">
        <v>1400</v>
      </c>
    </row>
    <row r="41" spans="1:24" ht="11.1" customHeight="1" x14ac:dyDescent="0.2">
      <c r="A41" s="25">
        <v>31</v>
      </c>
      <c r="B41" s="25"/>
      <c r="C41" s="26" t="s">
        <v>47</v>
      </c>
      <c r="D41" s="26"/>
      <c r="E41" s="26"/>
      <c r="F41" s="26"/>
      <c r="G41" s="26"/>
      <c r="H41" s="26"/>
      <c r="I41" s="3" t="s">
        <v>16</v>
      </c>
      <c r="J41" s="26" t="s">
        <v>17</v>
      </c>
      <c r="K41" s="26"/>
      <c r="L41" s="4">
        <v>1150</v>
      </c>
      <c r="M41" s="27">
        <v>1</v>
      </c>
      <c r="N41" s="27"/>
      <c r="O41" s="27"/>
      <c r="P41" s="27"/>
      <c r="Q41" s="4">
        <v>1150</v>
      </c>
      <c r="R41" s="6"/>
      <c r="S41" s="6"/>
      <c r="T41" s="6"/>
      <c r="U41" s="6"/>
      <c r="V41" s="4">
        <v>1150</v>
      </c>
      <c r="W41" s="5">
        <v>1</v>
      </c>
      <c r="X41" s="4">
        <v>1150</v>
      </c>
    </row>
    <row r="42" spans="1:24" ht="11.1" customHeight="1" x14ac:dyDescent="0.2">
      <c r="A42" s="25">
        <v>32</v>
      </c>
      <c r="B42" s="25"/>
      <c r="C42" s="26" t="s">
        <v>48</v>
      </c>
      <c r="D42" s="26"/>
      <c r="E42" s="26"/>
      <c r="F42" s="26"/>
      <c r="G42" s="26"/>
      <c r="H42" s="26"/>
      <c r="I42" s="3" t="s">
        <v>16</v>
      </c>
      <c r="J42" s="26" t="s">
        <v>17</v>
      </c>
      <c r="K42" s="26"/>
      <c r="L42" s="4">
        <v>3100</v>
      </c>
      <c r="M42" s="27">
        <v>3</v>
      </c>
      <c r="N42" s="27"/>
      <c r="O42" s="27"/>
      <c r="P42" s="27"/>
      <c r="Q42" s="4">
        <v>9300</v>
      </c>
      <c r="R42" s="6"/>
      <c r="S42" s="6"/>
      <c r="T42" s="6"/>
      <c r="U42" s="6"/>
      <c r="V42" s="4">
        <v>3100</v>
      </c>
      <c r="W42" s="5">
        <v>3</v>
      </c>
      <c r="X42" s="4">
        <v>9300</v>
      </c>
    </row>
    <row r="43" spans="1:24" ht="11.1" customHeight="1" x14ac:dyDescent="0.2">
      <c r="A43" s="25">
        <v>33</v>
      </c>
      <c r="B43" s="25"/>
      <c r="C43" s="26" t="s">
        <v>49</v>
      </c>
      <c r="D43" s="26"/>
      <c r="E43" s="26"/>
      <c r="F43" s="26"/>
      <c r="G43" s="26"/>
      <c r="H43" s="26"/>
      <c r="I43" s="3" t="s">
        <v>16</v>
      </c>
      <c r="J43" s="26" t="s">
        <v>17</v>
      </c>
      <c r="K43" s="26"/>
      <c r="L43" s="4">
        <v>2980</v>
      </c>
      <c r="M43" s="27">
        <v>1</v>
      </c>
      <c r="N43" s="27"/>
      <c r="O43" s="27"/>
      <c r="P43" s="27"/>
      <c r="Q43" s="4">
        <v>2980</v>
      </c>
      <c r="R43" s="6"/>
      <c r="S43" s="6"/>
      <c r="T43" s="6"/>
      <c r="U43" s="6"/>
      <c r="V43" s="4">
        <v>2980</v>
      </c>
      <c r="W43" s="5">
        <v>1</v>
      </c>
      <c r="X43" s="4">
        <v>2980</v>
      </c>
    </row>
    <row r="44" spans="1:24" ht="11.1" customHeight="1" x14ac:dyDescent="0.2">
      <c r="A44" s="25">
        <v>34</v>
      </c>
      <c r="B44" s="25"/>
      <c r="C44" s="26" t="s">
        <v>50</v>
      </c>
      <c r="D44" s="26"/>
      <c r="E44" s="26"/>
      <c r="F44" s="26"/>
      <c r="G44" s="26"/>
      <c r="H44" s="26"/>
      <c r="I44" s="3" t="s">
        <v>16</v>
      </c>
      <c r="J44" s="26" t="s">
        <v>17</v>
      </c>
      <c r="K44" s="26"/>
      <c r="L44" s="4">
        <v>2700</v>
      </c>
      <c r="M44" s="27">
        <v>1</v>
      </c>
      <c r="N44" s="27"/>
      <c r="O44" s="27"/>
      <c r="P44" s="27"/>
      <c r="Q44" s="4">
        <v>2700</v>
      </c>
      <c r="R44" s="6"/>
      <c r="S44" s="6"/>
      <c r="T44" s="6"/>
      <c r="U44" s="6"/>
      <c r="V44" s="4">
        <v>2700</v>
      </c>
      <c r="W44" s="5">
        <v>1</v>
      </c>
      <c r="X44" s="4">
        <v>2700</v>
      </c>
    </row>
    <row r="45" spans="1:24" ht="11.1" customHeight="1" x14ac:dyDescent="0.2">
      <c r="A45" s="25">
        <v>35</v>
      </c>
      <c r="B45" s="25"/>
      <c r="C45" s="26" t="s">
        <v>51</v>
      </c>
      <c r="D45" s="26"/>
      <c r="E45" s="26"/>
      <c r="F45" s="26"/>
      <c r="G45" s="26"/>
      <c r="H45" s="26"/>
      <c r="I45" s="3" t="s">
        <v>16</v>
      </c>
      <c r="J45" s="26" t="s">
        <v>17</v>
      </c>
      <c r="K45" s="26"/>
      <c r="L45" s="7">
        <v>0.01</v>
      </c>
      <c r="M45" s="27">
        <v>1</v>
      </c>
      <c r="N45" s="27"/>
      <c r="O45" s="27"/>
      <c r="P45" s="27"/>
      <c r="Q45" s="7">
        <v>0.01</v>
      </c>
      <c r="R45" s="6"/>
      <c r="S45" s="6"/>
      <c r="T45" s="6"/>
      <c r="U45" s="6"/>
      <c r="V45" s="7">
        <v>0.01</v>
      </c>
      <c r="W45" s="5">
        <v>1</v>
      </c>
      <c r="X45" s="7">
        <v>0.01</v>
      </c>
    </row>
    <row r="46" spans="1:24" ht="11.1" customHeight="1" x14ac:dyDescent="0.2">
      <c r="A46" s="25">
        <v>36</v>
      </c>
      <c r="B46" s="25"/>
      <c r="C46" s="26" t="s">
        <v>52</v>
      </c>
      <c r="D46" s="26"/>
      <c r="E46" s="26"/>
      <c r="F46" s="26"/>
      <c r="G46" s="26"/>
      <c r="H46" s="26"/>
      <c r="I46" s="3" t="s">
        <v>16</v>
      </c>
      <c r="J46" s="26" t="s">
        <v>17</v>
      </c>
      <c r="K46" s="26"/>
      <c r="L46" s="4">
        <v>12580</v>
      </c>
      <c r="M46" s="27">
        <v>1</v>
      </c>
      <c r="N46" s="27"/>
      <c r="O46" s="27"/>
      <c r="P46" s="27"/>
      <c r="Q46" s="4">
        <v>12580</v>
      </c>
      <c r="R46" s="6"/>
      <c r="S46" s="6"/>
      <c r="T46" s="6"/>
      <c r="U46" s="6"/>
      <c r="V46" s="4">
        <v>12580</v>
      </c>
      <c r="W46" s="5">
        <v>1</v>
      </c>
      <c r="X46" s="4">
        <v>12580</v>
      </c>
    </row>
    <row r="47" spans="1:24" ht="11.1" customHeight="1" x14ac:dyDescent="0.2">
      <c r="A47" s="25">
        <v>37</v>
      </c>
      <c r="B47" s="25"/>
      <c r="C47" s="26" t="s">
        <v>53</v>
      </c>
      <c r="D47" s="26"/>
      <c r="E47" s="26"/>
      <c r="F47" s="26"/>
      <c r="G47" s="26"/>
      <c r="H47" s="26"/>
      <c r="I47" s="3" t="s">
        <v>16</v>
      </c>
      <c r="J47" s="26" t="s">
        <v>17</v>
      </c>
      <c r="K47" s="26"/>
      <c r="L47" s="4">
        <v>4800</v>
      </c>
      <c r="M47" s="27">
        <v>1</v>
      </c>
      <c r="N47" s="27"/>
      <c r="O47" s="27"/>
      <c r="P47" s="27"/>
      <c r="Q47" s="4">
        <v>4800</v>
      </c>
      <c r="R47" s="6"/>
      <c r="S47" s="6"/>
      <c r="T47" s="6"/>
      <c r="U47" s="6"/>
      <c r="V47" s="4">
        <v>4800</v>
      </c>
      <c r="W47" s="5">
        <v>1</v>
      </c>
      <c r="X47" s="4">
        <v>4800</v>
      </c>
    </row>
    <row r="48" spans="1:24" ht="11.1" customHeight="1" x14ac:dyDescent="0.2">
      <c r="A48" s="25">
        <v>38</v>
      </c>
      <c r="B48" s="25"/>
      <c r="C48" s="26" t="s">
        <v>54</v>
      </c>
      <c r="D48" s="26"/>
      <c r="E48" s="26"/>
      <c r="F48" s="26"/>
      <c r="G48" s="26"/>
      <c r="H48" s="26"/>
      <c r="I48" s="3" t="s">
        <v>16</v>
      </c>
      <c r="J48" s="26" t="s">
        <v>17</v>
      </c>
      <c r="K48" s="26"/>
      <c r="L48" s="4">
        <v>173600</v>
      </c>
      <c r="M48" s="27">
        <v>5</v>
      </c>
      <c r="N48" s="27"/>
      <c r="O48" s="27"/>
      <c r="P48" s="27"/>
      <c r="Q48" s="4">
        <v>868000</v>
      </c>
      <c r="R48" s="6"/>
      <c r="S48" s="6"/>
      <c r="T48" s="6"/>
      <c r="U48" s="6"/>
      <c r="V48" s="4">
        <v>173600</v>
      </c>
      <c r="W48" s="5">
        <v>5</v>
      </c>
      <c r="X48" s="4">
        <v>868000</v>
      </c>
    </row>
    <row r="49" spans="1:24" ht="11.1" customHeight="1" x14ac:dyDescent="0.2">
      <c r="A49" s="25">
        <v>39</v>
      </c>
      <c r="B49" s="25"/>
      <c r="C49" s="26" t="s">
        <v>55</v>
      </c>
      <c r="D49" s="26"/>
      <c r="E49" s="26"/>
      <c r="F49" s="26"/>
      <c r="G49" s="26"/>
      <c r="H49" s="26"/>
      <c r="I49" s="3" t="s">
        <v>16</v>
      </c>
      <c r="J49" s="26" t="s">
        <v>17</v>
      </c>
      <c r="K49" s="26"/>
      <c r="L49" s="4">
        <v>176000</v>
      </c>
      <c r="M49" s="27">
        <v>1</v>
      </c>
      <c r="N49" s="27"/>
      <c r="O49" s="27"/>
      <c r="P49" s="27"/>
      <c r="Q49" s="4">
        <v>176000</v>
      </c>
      <c r="R49" s="6"/>
      <c r="S49" s="6"/>
      <c r="T49" s="6"/>
      <c r="U49" s="6"/>
      <c r="V49" s="4">
        <v>176000</v>
      </c>
      <c r="W49" s="5">
        <v>1</v>
      </c>
      <c r="X49" s="4">
        <v>176000</v>
      </c>
    </row>
    <row r="50" spans="1:24" ht="11.1" customHeight="1" x14ac:dyDescent="0.2">
      <c r="A50" s="25">
        <v>40</v>
      </c>
      <c r="B50" s="25"/>
      <c r="C50" s="26" t="s">
        <v>56</v>
      </c>
      <c r="D50" s="26"/>
      <c r="E50" s="26"/>
      <c r="F50" s="26"/>
      <c r="G50" s="26"/>
      <c r="H50" s="26"/>
      <c r="I50" s="3" t="s">
        <v>16</v>
      </c>
      <c r="J50" s="26" t="s">
        <v>17</v>
      </c>
      <c r="K50" s="26"/>
      <c r="L50" s="4">
        <v>250000</v>
      </c>
      <c r="M50" s="27">
        <v>1</v>
      </c>
      <c r="N50" s="27"/>
      <c r="O50" s="27"/>
      <c r="P50" s="27"/>
      <c r="Q50" s="4">
        <v>250000</v>
      </c>
      <c r="R50" s="6"/>
      <c r="S50" s="6"/>
      <c r="T50" s="6"/>
      <c r="U50" s="6"/>
      <c r="V50" s="4">
        <v>250000</v>
      </c>
      <c r="W50" s="5">
        <v>1</v>
      </c>
      <c r="X50" s="4">
        <v>250000</v>
      </c>
    </row>
    <row r="51" spans="1:24" ht="11.1" customHeight="1" x14ac:dyDescent="0.2">
      <c r="A51" s="25">
        <v>41</v>
      </c>
      <c r="B51" s="25"/>
      <c r="C51" s="26" t="s">
        <v>57</v>
      </c>
      <c r="D51" s="26"/>
      <c r="E51" s="26"/>
      <c r="F51" s="26"/>
      <c r="G51" s="26"/>
      <c r="H51" s="26"/>
      <c r="I51" s="3" t="s">
        <v>16</v>
      </c>
      <c r="J51" s="26" t="s">
        <v>17</v>
      </c>
      <c r="K51" s="26"/>
      <c r="L51" s="4">
        <v>2700</v>
      </c>
      <c r="M51" s="27">
        <v>1</v>
      </c>
      <c r="N51" s="27"/>
      <c r="O51" s="27"/>
      <c r="P51" s="27"/>
      <c r="Q51" s="4">
        <v>2700</v>
      </c>
      <c r="R51" s="6"/>
      <c r="S51" s="6"/>
      <c r="T51" s="6"/>
      <c r="U51" s="6"/>
      <c r="V51" s="4">
        <v>2700</v>
      </c>
      <c r="W51" s="5">
        <v>1</v>
      </c>
      <c r="X51" s="4">
        <v>2700</v>
      </c>
    </row>
    <row r="52" spans="1:24" ht="11.1" customHeight="1" x14ac:dyDescent="0.2">
      <c r="A52" s="25">
        <v>42</v>
      </c>
      <c r="B52" s="25"/>
      <c r="C52" s="26" t="s">
        <v>58</v>
      </c>
      <c r="D52" s="26"/>
      <c r="E52" s="26"/>
      <c r="F52" s="26"/>
      <c r="G52" s="26"/>
      <c r="H52" s="26"/>
      <c r="I52" s="3" t="s">
        <v>16</v>
      </c>
      <c r="J52" s="26" t="s">
        <v>17</v>
      </c>
      <c r="K52" s="26"/>
      <c r="L52" s="4">
        <v>3500</v>
      </c>
      <c r="M52" s="27">
        <v>3</v>
      </c>
      <c r="N52" s="27"/>
      <c r="O52" s="27"/>
      <c r="P52" s="27"/>
      <c r="Q52" s="4">
        <v>10500</v>
      </c>
      <c r="R52" s="6"/>
      <c r="S52" s="6"/>
      <c r="T52" s="6"/>
      <c r="U52" s="6"/>
      <c r="V52" s="4">
        <v>3500</v>
      </c>
      <c r="W52" s="5">
        <v>3</v>
      </c>
      <c r="X52" s="4">
        <v>10500</v>
      </c>
    </row>
    <row r="53" spans="1:24" ht="11.1" customHeight="1" x14ac:dyDescent="0.2">
      <c r="A53" s="25">
        <v>43</v>
      </c>
      <c r="B53" s="25"/>
      <c r="C53" s="26" t="s">
        <v>59</v>
      </c>
      <c r="D53" s="26"/>
      <c r="E53" s="26"/>
      <c r="F53" s="26"/>
      <c r="G53" s="26"/>
      <c r="H53" s="26"/>
      <c r="I53" s="3" t="s">
        <v>16</v>
      </c>
      <c r="J53" s="26" t="s">
        <v>17</v>
      </c>
      <c r="K53" s="26"/>
      <c r="L53" s="4">
        <v>2700</v>
      </c>
      <c r="M53" s="27">
        <v>6</v>
      </c>
      <c r="N53" s="27"/>
      <c r="O53" s="27"/>
      <c r="P53" s="27"/>
      <c r="Q53" s="4">
        <v>16200</v>
      </c>
      <c r="R53" s="6"/>
      <c r="S53" s="6"/>
      <c r="T53" s="6"/>
      <c r="U53" s="6"/>
      <c r="V53" s="4">
        <v>2700</v>
      </c>
      <c r="W53" s="5">
        <v>6</v>
      </c>
      <c r="X53" s="4">
        <v>16200</v>
      </c>
    </row>
    <row r="54" spans="1:24" ht="11.1" customHeight="1" x14ac:dyDescent="0.2">
      <c r="A54" s="25">
        <v>44</v>
      </c>
      <c r="B54" s="25"/>
      <c r="C54" s="26" t="s">
        <v>60</v>
      </c>
      <c r="D54" s="26"/>
      <c r="E54" s="26"/>
      <c r="F54" s="26"/>
      <c r="G54" s="26"/>
      <c r="H54" s="26"/>
      <c r="I54" s="3" t="s">
        <v>16</v>
      </c>
      <c r="J54" s="26" t="s">
        <v>17</v>
      </c>
      <c r="K54" s="26"/>
      <c r="L54" s="4">
        <v>2700</v>
      </c>
      <c r="M54" s="27">
        <v>1</v>
      </c>
      <c r="N54" s="27"/>
      <c r="O54" s="27"/>
      <c r="P54" s="27"/>
      <c r="Q54" s="4">
        <v>2700</v>
      </c>
      <c r="R54" s="6"/>
      <c r="S54" s="6"/>
      <c r="T54" s="6"/>
      <c r="U54" s="6"/>
      <c r="V54" s="4">
        <v>2700</v>
      </c>
      <c r="W54" s="5">
        <v>1</v>
      </c>
      <c r="X54" s="4">
        <v>2700</v>
      </c>
    </row>
    <row r="55" spans="1:24" ht="11.1" customHeight="1" x14ac:dyDescent="0.2">
      <c r="A55" s="25">
        <v>45</v>
      </c>
      <c r="B55" s="25"/>
      <c r="C55" s="26" t="s">
        <v>61</v>
      </c>
      <c r="D55" s="26"/>
      <c r="E55" s="26"/>
      <c r="F55" s="26"/>
      <c r="G55" s="26"/>
      <c r="H55" s="26"/>
      <c r="I55" s="3" t="s">
        <v>16</v>
      </c>
      <c r="J55" s="26" t="s">
        <v>17</v>
      </c>
      <c r="K55" s="26"/>
      <c r="L55" s="4">
        <v>8625</v>
      </c>
      <c r="M55" s="27">
        <v>3</v>
      </c>
      <c r="N55" s="27"/>
      <c r="O55" s="27"/>
      <c r="P55" s="27"/>
      <c r="Q55" s="4">
        <v>25875</v>
      </c>
      <c r="R55" s="6"/>
      <c r="S55" s="6"/>
      <c r="T55" s="6"/>
      <c r="U55" s="6"/>
      <c r="V55" s="4">
        <v>8625</v>
      </c>
      <c r="W55" s="5">
        <v>3</v>
      </c>
      <c r="X55" s="4">
        <v>25875</v>
      </c>
    </row>
    <row r="56" spans="1:24" ht="11.1" customHeight="1" x14ac:dyDescent="0.2">
      <c r="A56" s="25">
        <v>46</v>
      </c>
      <c r="B56" s="25"/>
      <c r="C56" s="26" t="s">
        <v>62</v>
      </c>
      <c r="D56" s="26"/>
      <c r="E56" s="26"/>
      <c r="F56" s="26"/>
      <c r="G56" s="26"/>
      <c r="H56" s="26"/>
      <c r="I56" s="3" t="s">
        <v>16</v>
      </c>
      <c r="J56" s="26" t="s">
        <v>17</v>
      </c>
      <c r="K56" s="26"/>
      <c r="L56" s="4">
        <v>3500</v>
      </c>
      <c r="M56" s="27">
        <v>1</v>
      </c>
      <c r="N56" s="27"/>
      <c r="O56" s="27"/>
      <c r="P56" s="27"/>
      <c r="Q56" s="4">
        <v>3500</v>
      </c>
      <c r="R56" s="6"/>
      <c r="S56" s="6"/>
      <c r="T56" s="6"/>
      <c r="U56" s="6"/>
      <c r="V56" s="4">
        <v>3500</v>
      </c>
      <c r="W56" s="5">
        <v>1</v>
      </c>
      <c r="X56" s="4">
        <v>3500</v>
      </c>
    </row>
    <row r="57" spans="1:24" ht="11.1" customHeight="1" x14ac:dyDescent="0.2">
      <c r="A57" s="25">
        <v>47</v>
      </c>
      <c r="B57" s="25"/>
      <c r="C57" s="26" t="s">
        <v>63</v>
      </c>
      <c r="D57" s="26"/>
      <c r="E57" s="26"/>
      <c r="F57" s="26"/>
      <c r="G57" s="26"/>
      <c r="H57" s="26"/>
      <c r="I57" s="3" t="s">
        <v>16</v>
      </c>
      <c r="J57" s="26" t="s">
        <v>17</v>
      </c>
      <c r="K57" s="26"/>
      <c r="L57" s="4">
        <v>5500</v>
      </c>
      <c r="M57" s="27">
        <v>1</v>
      </c>
      <c r="N57" s="27"/>
      <c r="O57" s="27"/>
      <c r="P57" s="27"/>
      <c r="Q57" s="4">
        <v>5500</v>
      </c>
      <c r="R57" s="6"/>
      <c r="S57" s="6"/>
      <c r="T57" s="6"/>
      <c r="U57" s="6"/>
      <c r="V57" s="4">
        <v>5500</v>
      </c>
      <c r="W57" s="5">
        <v>1</v>
      </c>
      <c r="X57" s="4">
        <v>5500</v>
      </c>
    </row>
    <row r="58" spans="1:24" ht="11.1" customHeight="1" x14ac:dyDescent="0.2">
      <c r="A58" s="25">
        <v>48</v>
      </c>
      <c r="B58" s="25"/>
      <c r="C58" s="26" t="s">
        <v>64</v>
      </c>
      <c r="D58" s="26"/>
      <c r="E58" s="26"/>
      <c r="F58" s="26"/>
      <c r="G58" s="26"/>
      <c r="H58" s="26"/>
      <c r="I58" s="3" t="s">
        <v>16</v>
      </c>
      <c r="J58" s="26" t="s">
        <v>17</v>
      </c>
      <c r="K58" s="26"/>
      <c r="L58" s="4">
        <v>110000</v>
      </c>
      <c r="M58" s="27">
        <v>13</v>
      </c>
      <c r="N58" s="27"/>
      <c r="O58" s="27"/>
      <c r="P58" s="27"/>
      <c r="Q58" s="4">
        <v>1430000</v>
      </c>
      <c r="R58" s="6"/>
      <c r="S58" s="6"/>
      <c r="T58" s="6"/>
      <c r="U58" s="6"/>
      <c r="V58" s="4">
        <v>110000</v>
      </c>
      <c r="W58" s="5">
        <v>13</v>
      </c>
      <c r="X58" s="4">
        <v>1430000</v>
      </c>
    </row>
    <row r="59" spans="1:24" ht="11.1" customHeight="1" x14ac:dyDescent="0.2">
      <c r="A59" s="25">
        <v>49</v>
      </c>
      <c r="B59" s="25"/>
      <c r="C59" s="26" t="s">
        <v>65</v>
      </c>
      <c r="D59" s="26"/>
      <c r="E59" s="26"/>
      <c r="F59" s="26"/>
      <c r="G59" s="26"/>
      <c r="H59" s="26"/>
      <c r="I59" s="3" t="s">
        <v>16</v>
      </c>
      <c r="J59" s="26" t="s">
        <v>17</v>
      </c>
      <c r="K59" s="26"/>
      <c r="L59" s="4">
        <v>78960</v>
      </c>
      <c r="M59" s="27">
        <v>6</v>
      </c>
      <c r="N59" s="27"/>
      <c r="O59" s="27"/>
      <c r="P59" s="27"/>
      <c r="Q59" s="4">
        <v>473760</v>
      </c>
      <c r="R59" s="6"/>
      <c r="S59" s="6"/>
      <c r="T59" s="6"/>
      <c r="U59" s="6"/>
      <c r="V59" s="4">
        <v>78960</v>
      </c>
      <c r="W59" s="5">
        <v>6</v>
      </c>
      <c r="X59" s="4">
        <v>473760</v>
      </c>
    </row>
    <row r="60" spans="1:24" ht="11.1" customHeight="1" x14ac:dyDescent="0.2">
      <c r="A60" s="25">
        <v>50</v>
      </c>
      <c r="B60" s="25"/>
      <c r="C60" s="26" t="s">
        <v>66</v>
      </c>
      <c r="D60" s="26"/>
      <c r="E60" s="26"/>
      <c r="F60" s="26"/>
      <c r="G60" s="26"/>
      <c r="H60" s="26"/>
      <c r="I60" s="3" t="s">
        <v>16</v>
      </c>
      <c r="J60" s="26" t="s">
        <v>17</v>
      </c>
      <c r="K60" s="26"/>
      <c r="L60" s="4">
        <v>42000</v>
      </c>
      <c r="M60" s="27">
        <v>5</v>
      </c>
      <c r="N60" s="27"/>
      <c r="O60" s="27"/>
      <c r="P60" s="27"/>
      <c r="Q60" s="4">
        <v>210000</v>
      </c>
      <c r="R60" s="6"/>
      <c r="S60" s="6"/>
      <c r="T60" s="6"/>
      <c r="U60" s="6"/>
      <c r="V60" s="4">
        <v>42000</v>
      </c>
      <c r="W60" s="5">
        <v>5</v>
      </c>
      <c r="X60" s="4">
        <v>210000</v>
      </c>
    </row>
    <row r="61" spans="1:24" ht="11.1" customHeight="1" x14ac:dyDescent="0.2">
      <c r="A61" s="25">
        <v>51</v>
      </c>
      <c r="B61" s="25"/>
      <c r="C61" s="26" t="s">
        <v>67</v>
      </c>
      <c r="D61" s="26"/>
      <c r="E61" s="26"/>
      <c r="F61" s="26"/>
      <c r="G61" s="26"/>
      <c r="H61" s="26"/>
      <c r="I61" s="3" t="s">
        <v>16</v>
      </c>
      <c r="J61" s="26" t="s">
        <v>17</v>
      </c>
      <c r="K61" s="26"/>
      <c r="L61" s="4">
        <v>95000</v>
      </c>
      <c r="M61" s="27">
        <v>8</v>
      </c>
      <c r="N61" s="27"/>
      <c r="O61" s="27"/>
      <c r="P61" s="27"/>
      <c r="Q61" s="4">
        <v>760000</v>
      </c>
      <c r="R61" s="6"/>
      <c r="S61" s="6"/>
      <c r="T61" s="6"/>
      <c r="U61" s="6"/>
      <c r="V61" s="4">
        <v>95000</v>
      </c>
      <c r="W61" s="5">
        <v>8</v>
      </c>
      <c r="X61" s="4">
        <v>760000</v>
      </c>
    </row>
    <row r="62" spans="1:24" ht="11.1" customHeight="1" x14ac:dyDescent="0.2">
      <c r="A62" s="25">
        <v>52</v>
      </c>
      <c r="B62" s="25"/>
      <c r="C62" s="26" t="s">
        <v>68</v>
      </c>
      <c r="D62" s="26"/>
      <c r="E62" s="26"/>
      <c r="F62" s="26"/>
      <c r="G62" s="26"/>
      <c r="H62" s="26"/>
      <c r="I62" s="3" t="s">
        <v>16</v>
      </c>
      <c r="J62" s="26" t="s">
        <v>17</v>
      </c>
      <c r="K62" s="26"/>
      <c r="L62" s="4">
        <v>176000</v>
      </c>
      <c r="M62" s="27">
        <v>20</v>
      </c>
      <c r="N62" s="27"/>
      <c r="O62" s="27"/>
      <c r="P62" s="27"/>
      <c r="Q62" s="4">
        <v>3520000</v>
      </c>
      <c r="R62" s="6"/>
      <c r="S62" s="6"/>
      <c r="T62" s="6"/>
      <c r="U62" s="6"/>
      <c r="V62" s="4">
        <v>176000</v>
      </c>
      <c r="W62" s="5">
        <v>20</v>
      </c>
      <c r="X62" s="4">
        <v>3520000</v>
      </c>
    </row>
    <row r="63" spans="1:24" ht="23.1" customHeight="1" x14ac:dyDescent="0.2">
      <c r="A63" s="25">
        <v>53</v>
      </c>
      <c r="B63" s="25"/>
      <c r="C63" s="26" t="s">
        <v>69</v>
      </c>
      <c r="D63" s="26"/>
      <c r="E63" s="26"/>
      <c r="F63" s="26"/>
      <c r="G63" s="26"/>
      <c r="H63" s="26"/>
      <c r="I63" s="3" t="s">
        <v>16</v>
      </c>
      <c r="J63" s="26" t="s">
        <v>17</v>
      </c>
      <c r="K63" s="26"/>
      <c r="L63" s="4">
        <v>105000</v>
      </c>
      <c r="M63" s="27">
        <v>11</v>
      </c>
      <c r="N63" s="27"/>
      <c r="O63" s="27"/>
      <c r="P63" s="27"/>
      <c r="Q63" s="4">
        <v>1155000</v>
      </c>
      <c r="R63" s="6"/>
      <c r="S63" s="6"/>
      <c r="T63" s="6"/>
      <c r="U63" s="6"/>
      <c r="V63" s="4">
        <v>105000</v>
      </c>
      <c r="W63" s="5">
        <v>11</v>
      </c>
      <c r="X63" s="4">
        <v>1155000</v>
      </c>
    </row>
    <row r="64" spans="1:24" ht="11.1" customHeight="1" x14ac:dyDescent="0.2">
      <c r="A64" s="25">
        <v>54</v>
      </c>
      <c r="B64" s="25"/>
      <c r="C64" s="26" t="s">
        <v>70</v>
      </c>
      <c r="D64" s="26"/>
      <c r="E64" s="26"/>
      <c r="F64" s="26"/>
      <c r="G64" s="26"/>
      <c r="H64" s="26"/>
      <c r="I64" s="3" t="s">
        <v>16</v>
      </c>
      <c r="J64" s="26" t="s">
        <v>17</v>
      </c>
      <c r="K64" s="26"/>
      <c r="L64" s="4">
        <v>558438</v>
      </c>
      <c r="M64" s="27">
        <v>2</v>
      </c>
      <c r="N64" s="27"/>
      <c r="O64" s="27"/>
      <c r="P64" s="27"/>
      <c r="Q64" s="4">
        <v>1116876</v>
      </c>
      <c r="R64" s="6"/>
      <c r="S64" s="6"/>
      <c r="T64" s="6"/>
      <c r="U64" s="6"/>
      <c r="V64" s="4">
        <v>558438</v>
      </c>
      <c r="W64" s="5">
        <v>2</v>
      </c>
      <c r="X64" s="4">
        <v>1116876</v>
      </c>
    </row>
    <row r="65" spans="1:24" ht="11.1" customHeight="1" x14ac:dyDescent="0.2">
      <c r="A65" s="25">
        <v>55</v>
      </c>
      <c r="B65" s="25"/>
      <c r="C65" s="26" t="s">
        <v>71</v>
      </c>
      <c r="D65" s="26"/>
      <c r="E65" s="26"/>
      <c r="F65" s="26"/>
      <c r="G65" s="26"/>
      <c r="H65" s="26"/>
      <c r="I65" s="3" t="s">
        <v>16</v>
      </c>
      <c r="J65" s="26" t="s">
        <v>17</v>
      </c>
      <c r="K65" s="26"/>
      <c r="L65" s="4">
        <v>1100</v>
      </c>
      <c r="M65" s="27">
        <v>2</v>
      </c>
      <c r="N65" s="27"/>
      <c r="O65" s="27"/>
      <c r="P65" s="27"/>
      <c r="Q65" s="4">
        <v>2200</v>
      </c>
      <c r="R65" s="6"/>
      <c r="S65" s="6"/>
      <c r="T65" s="6"/>
      <c r="U65" s="6"/>
      <c r="V65" s="4">
        <v>1100</v>
      </c>
      <c r="W65" s="5">
        <v>2</v>
      </c>
      <c r="X65" s="4">
        <v>2200</v>
      </c>
    </row>
    <row r="66" spans="1:24" ht="11.1" customHeight="1" x14ac:dyDescent="0.2">
      <c r="A66" s="25">
        <v>56</v>
      </c>
      <c r="B66" s="25"/>
      <c r="C66" s="26" t="s">
        <v>72</v>
      </c>
      <c r="D66" s="26"/>
      <c r="E66" s="26"/>
      <c r="F66" s="26"/>
      <c r="G66" s="26"/>
      <c r="H66" s="26"/>
      <c r="I66" s="3" t="s">
        <v>16</v>
      </c>
      <c r="J66" s="26" t="s">
        <v>17</v>
      </c>
      <c r="K66" s="26"/>
      <c r="L66" s="4">
        <v>1100</v>
      </c>
      <c r="M66" s="27">
        <v>2</v>
      </c>
      <c r="N66" s="27"/>
      <c r="O66" s="27"/>
      <c r="P66" s="27"/>
      <c r="Q66" s="4">
        <v>2200</v>
      </c>
      <c r="R66" s="6"/>
      <c r="S66" s="6"/>
      <c r="T66" s="6"/>
      <c r="U66" s="6"/>
      <c r="V66" s="4">
        <v>1100</v>
      </c>
      <c r="W66" s="5">
        <v>2</v>
      </c>
      <c r="X66" s="4">
        <v>2200</v>
      </c>
    </row>
    <row r="67" spans="1:24" ht="11.1" customHeight="1" x14ac:dyDescent="0.2">
      <c r="A67" s="25">
        <v>57</v>
      </c>
      <c r="B67" s="25"/>
      <c r="C67" s="26" t="s">
        <v>73</v>
      </c>
      <c r="D67" s="26"/>
      <c r="E67" s="26"/>
      <c r="F67" s="26"/>
      <c r="G67" s="26"/>
      <c r="H67" s="26"/>
      <c r="I67" s="3" t="s">
        <v>16</v>
      </c>
      <c r="J67" s="26" t="s">
        <v>17</v>
      </c>
      <c r="K67" s="26"/>
      <c r="L67" s="4">
        <v>1982</v>
      </c>
      <c r="M67" s="27">
        <v>13</v>
      </c>
      <c r="N67" s="27"/>
      <c r="O67" s="27"/>
      <c r="P67" s="27"/>
      <c r="Q67" s="4">
        <v>25766</v>
      </c>
      <c r="R67" s="6"/>
      <c r="S67" s="6"/>
      <c r="T67" s="6"/>
      <c r="U67" s="6"/>
      <c r="V67" s="4">
        <v>1982</v>
      </c>
      <c r="W67" s="5">
        <v>13</v>
      </c>
      <c r="X67" s="4">
        <v>25766</v>
      </c>
    </row>
    <row r="68" spans="1:24" ht="11.1" customHeight="1" x14ac:dyDescent="0.2">
      <c r="A68" s="25">
        <v>58</v>
      </c>
      <c r="B68" s="25"/>
      <c r="C68" s="26" t="s">
        <v>74</v>
      </c>
      <c r="D68" s="26"/>
      <c r="E68" s="26"/>
      <c r="F68" s="26"/>
      <c r="G68" s="26"/>
      <c r="H68" s="26"/>
      <c r="I68" s="3" t="s">
        <v>16</v>
      </c>
      <c r="J68" s="26" t="s">
        <v>17</v>
      </c>
      <c r="K68" s="26"/>
      <c r="L68" s="4">
        <v>2800</v>
      </c>
      <c r="M68" s="27">
        <v>1</v>
      </c>
      <c r="N68" s="27"/>
      <c r="O68" s="27"/>
      <c r="P68" s="27"/>
      <c r="Q68" s="4">
        <v>2800</v>
      </c>
      <c r="R68" s="6"/>
      <c r="S68" s="6"/>
      <c r="T68" s="6"/>
      <c r="U68" s="6"/>
      <c r="V68" s="4">
        <v>2800</v>
      </c>
      <c r="W68" s="5">
        <v>1</v>
      </c>
      <c r="X68" s="4">
        <v>2800</v>
      </c>
    </row>
    <row r="69" spans="1:24" ht="11.1" customHeight="1" x14ac:dyDescent="0.2">
      <c r="A69" s="25">
        <v>59</v>
      </c>
      <c r="B69" s="25"/>
      <c r="C69" s="26" t="s">
        <v>75</v>
      </c>
      <c r="D69" s="26"/>
      <c r="E69" s="26"/>
      <c r="F69" s="26"/>
      <c r="G69" s="26"/>
      <c r="H69" s="26"/>
      <c r="I69" s="3" t="s">
        <v>16</v>
      </c>
      <c r="J69" s="26" t="s">
        <v>17</v>
      </c>
      <c r="K69" s="26"/>
      <c r="L69" s="4">
        <v>3500</v>
      </c>
      <c r="M69" s="27">
        <v>5</v>
      </c>
      <c r="N69" s="27"/>
      <c r="O69" s="27"/>
      <c r="P69" s="27"/>
      <c r="Q69" s="4">
        <v>17500</v>
      </c>
      <c r="R69" s="6"/>
      <c r="S69" s="6"/>
      <c r="T69" s="6"/>
      <c r="U69" s="6"/>
      <c r="V69" s="4">
        <v>3500</v>
      </c>
      <c r="W69" s="5">
        <v>5</v>
      </c>
      <c r="X69" s="4">
        <v>17500</v>
      </c>
    </row>
    <row r="70" spans="1:24" ht="11.1" customHeight="1" x14ac:dyDescent="0.2">
      <c r="A70" s="25">
        <v>60</v>
      </c>
      <c r="B70" s="25"/>
      <c r="C70" s="26" t="s">
        <v>76</v>
      </c>
      <c r="D70" s="26"/>
      <c r="E70" s="26"/>
      <c r="F70" s="26"/>
      <c r="G70" s="26"/>
      <c r="H70" s="26"/>
      <c r="I70" s="3" t="s">
        <v>16</v>
      </c>
      <c r="J70" s="26" t="s">
        <v>17</v>
      </c>
      <c r="K70" s="26"/>
      <c r="L70" s="4">
        <v>4000</v>
      </c>
      <c r="M70" s="27">
        <v>100</v>
      </c>
      <c r="N70" s="27"/>
      <c r="O70" s="27"/>
      <c r="P70" s="27"/>
      <c r="Q70" s="4">
        <v>400000</v>
      </c>
      <c r="R70" s="6"/>
      <c r="S70" s="6"/>
      <c r="T70" s="6"/>
      <c r="U70" s="6"/>
      <c r="V70" s="4">
        <v>4000</v>
      </c>
      <c r="W70" s="5">
        <v>100</v>
      </c>
      <c r="X70" s="4">
        <v>400000</v>
      </c>
    </row>
    <row r="71" spans="1:24" ht="11.1" customHeight="1" x14ac:dyDescent="0.2">
      <c r="A71" s="25">
        <v>61</v>
      </c>
      <c r="B71" s="25"/>
      <c r="C71" s="26" t="s">
        <v>77</v>
      </c>
      <c r="D71" s="26"/>
      <c r="E71" s="26"/>
      <c r="F71" s="26"/>
      <c r="G71" s="26"/>
      <c r="H71" s="26"/>
      <c r="I71" s="3" t="s">
        <v>16</v>
      </c>
      <c r="J71" s="26" t="s">
        <v>17</v>
      </c>
      <c r="K71" s="26"/>
      <c r="L71" s="7">
        <v>190.62</v>
      </c>
      <c r="M71" s="27">
        <v>7</v>
      </c>
      <c r="N71" s="27"/>
      <c r="O71" s="27"/>
      <c r="P71" s="27"/>
      <c r="Q71" s="4">
        <v>1334.34</v>
      </c>
      <c r="R71" s="6"/>
      <c r="S71" s="6"/>
      <c r="T71" s="6"/>
      <c r="U71" s="6"/>
      <c r="V71" s="7">
        <v>190.62</v>
      </c>
      <c r="W71" s="5">
        <v>7</v>
      </c>
      <c r="X71" s="4">
        <v>1334.34</v>
      </c>
    </row>
    <row r="72" spans="1:24" ht="11.1" customHeight="1" x14ac:dyDescent="0.2">
      <c r="A72" s="25">
        <v>62</v>
      </c>
      <c r="B72" s="25"/>
      <c r="C72" s="26" t="s">
        <v>78</v>
      </c>
      <c r="D72" s="26"/>
      <c r="E72" s="26"/>
      <c r="F72" s="26"/>
      <c r="G72" s="26"/>
      <c r="H72" s="26"/>
      <c r="I72" s="3" t="s">
        <v>16</v>
      </c>
      <c r="J72" s="26" t="s">
        <v>17</v>
      </c>
      <c r="K72" s="26"/>
      <c r="L72" s="7">
        <v>80.08</v>
      </c>
      <c r="M72" s="27">
        <v>12</v>
      </c>
      <c r="N72" s="27"/>
      <c r="O72" s="27"/>
      <c r="P72" s="27"/>
      <c r="Q72" s="7">
        <v>960.96</v>
      </c>
      <c r="R72" s="6"/>
      <c r="S72" s="6"/>
      <c r="T72" s="6"/>
      <c r="U72" s="6"/>
      <c r="V72" s="7">
        <v>80.08</v>
      </c>
      <c r="W72" s="5">
        <v>12</v>
      </c>
      <c r="X72" s="7">
        <v>960.96</v>
      </c>
    </row>
    <row r="73" spans="1:24" ht="11.1" customHeight="1" x14ac:dyDescent="0.2">
      <c r="A73" s="25">
        <v>63</v>
      </c>
      <c r="B73" s="25"/>
      <c r="C73" s="26" t="s">
        <v>79</v>
      </c>
      <c r="D73" s="26"/>
      <c r="E73" s="26"/>
      <c r="F73" s="26"/>
      <c r="G73" s="26"/>
      <c r="H73" s="26"/>
      <c r="I73" s="3" t="s">
        <v>16</v>
      </c>
      <c r="J73" s="26" t="s">
        <v>17</v>
      </c>
      <c r="K73" s="26"/>
      <c r="L73" s="7">
        <v>80.13</v>
      </c>
      <c r="M73" s="27">
        <v>8</v>
      </c>
      <c r="N73" s="27"/>
      <c r="O73" s="27"/>
      <c r="P73" s="27"/>
      <c r="Q73" s="7">
        <v>641.04</v>
      </c>
      <c r="R73" s="6"/>
      <c r="S73" s="6"/>
      <c r="T73" s="6"/>
      <c r="U73" s="6"/>
      <c r="V73" s="7">
        <v>80.13</v>
      </c>
      <c r="W73" s="5">
        <v>8</v>
      </c>
      <c r="X73" s="7">
        <v>641.04</v>
      </c>
    </row>
    <row r="74" spans="1:24" ht="11.1" customHeight="1" x14ac:dyDescent="0.2">
      <c r="A74" s="25">
        <v>64</v>
      </c>
      <c r="B74" s="25"/>
      <c r="C74" s="26" t="s">
        <v>80</v>
      </c>
      <c r="D74" s="26"/>
      <c r="E74" s="26"/>
      <c r="F74" s="26"/>
      <c r="G74" s="26"/>
      <c r="H74" s="26"/>
      <c r="I74" s="3" t="s">
        <v>16</v>
      </c>
      <c r="J74" s="26" t="s">
        <v>17</v>
      </c>
      <c r="K74" s="26"/>
      <c r="L74" s="7">
        <v>86.74</v>
      </c>
      <c r="M74" s="27">
        <v>9</v>
      </c>
      <c r="N74" s="27"/>
      <c r="O74" s="27"/>
      <c r="P74" s="27"/>
      <c r="Q74" s="7">
        <v>780.66</v>
      </c>
      <c r="R74" s="6"/>
      <c r="S74" s="6"/>
      <c r="T74" s="6"/>
      <c r="U74" s="6"/>
      <c r="V74" s="7">
        <v>86.74</v>
      </c>
      <c r="W74" s="5">
        <v>9</v>
      </c>
      <c r="X74" s="7">
        <v>780.66</v>
      </c>
    </row>
    <row r="75" spans="1:24" ht="11.1" customHeight="1" x14ac:dyDescent="0.2">
      <c r="A75" s="25">
        <v>65</v>
      </c>
      <c r="B75" s="25"/>
      <c r="C75" s="26" t="s">
        <v>81</v>
      </c>
      <c r="D75" s="26"/>
      <c r="E75" s="26"/>
      <c r="F75" s="26"/>
      <c r="G75" s="26"/>
      <c r="H75" s="26"/>
      <c r="I75" s="3" t="s">
        <v>16</v>
      </c>
      <c r="J75" s="26" t="s">
        <v>17</v>
      </c>
      <c r="K75" s="26"/>
      <c r="L75" s="7">
        <v>88.84</v>
      </c>
      <c r="M75" s="27">
        <v>15</v>
      </c>
      <c r="N75" s="27"/>
      <c r="O75" s="27"/>
      <c r="P75" s="27"/>
      <c r="Q75" s="4">
        <v>1332.6</v>
      </c>
      <c r="R75" s="6"/>
      <c r="S75" s="6"/>
      <c r="T75" s="6"/>
      <c r="U75" s="6"/>
      <c r="V75" s="7">
        <v>88.84</v>
      </c>
      <c r="W75" s="5">
        <v>15</v>
      </c>
      <c r="X75" s="4">
        <v>1332.6</v>
      </c>
    </row>
    <row r="76" spans="1:24" ht="11.1" customHeight="1" x14ac:dyDescent="0.2">
      <c r="A76" s="25">
        <v>66</v>
      </c>
      <c r="B76" s="25"/>
      <c r="C76" s="26" t="s">
        <v>82</v>
      </c>
      <c r="D76" s="26"/>
      <c r="E76" s="26"/>
      <c r="F76" s="26"/>
      <c r="G76" s="26"/>
      <c r="H76" s="26"/>
      <c r="I76" s="3" t="s">
        <v>16</v>
      </c>
      <c r="J76" s="26" t="s">
        <v>17</v>
      </c>
      <c r="K76" s="26"/>
      <c r="L76" s="7">
        <v>400</v>
      </c>
      <c r="M76" s="27">
        <v>10</v>
      </c>
      <c r="N76" s="27"/>
      <c r="O76" s="27"/>
      <c r="P76" s="27"/>
      <c r="Q76" s="4">
        <v>4000</v>
      </c>
      <c r="R76" s="6"/>
      <c r="S76" s="6"/>
      <c r="T76" s="6"/>
      <c r="U76" s="6"/>
      <c r="V76" s="7">
        <v>400</v>
      </c>
      <c r="W76" s="5">
        <v>10</v>
      </c>
      <c r="X76" s="4">
        <v>4000</v>
      </c>
    </row>
    <row r="77" spans="1:24" ht="11.1" customHeight="1" x14ac:dyDescent="0.2">
      <c r="A77" s="25">
        <v>67</v>
      </c>
      <c r="B77" s="25"/>
      <c r="C77" s="26" t="s">
        <v>83</v>
      </c>
      <c r="D77" s="26"/>
      <c r="E77" s="26"/>
      <c r="F77" s="26"/>
      <c r="G77" s="26"/>
      <c r="H77" s="26"/>
      <c r="I77" s="3" t="s">
        <v>16</v>
      </c>
      <c r="J77" s="26" t="s">
        <v>17</v>
      </c>
      <c r="K77" s="26"/>
      <c r="L77" s="7">
        <v>400</v>
      </c>
      <c r="M77" s="27">
        <v>1</v>
      </c>
      <c r="N77" s="27"/>
      <c r="O77" s="27"/>
      <c r="P77" s="27"/>
      <c r="Q77" s="7">
        <v>400</v>
      </c>
      <c r="R77" s="6"/>
      <c r="S77" s="6"/>
      <c r="T77" s="6"/>
      <c r="U77" s="6"/>
      <c r="V77" s="7">
        <v>400</v>
      </c>
      <c r="W77" s="5">
        <v>1</v>
      </c>
      <c r="X77" s="7">
        <v>400</v>
      </c>
    </row>
    <row r="78" spans="1:24" ht="11.1" customHeight="1" x14ac:dyDescent="0.2">
      <c r="A78" s="25">
        <v>68</v>
      </c>
      <c r="B78" s="25"/>
      <c r="C78" s="26" t="s">
        <v>84</v>
      </c>
      <c r="D78" s="26"/>
      <c r="E78" s="26"/>
      <c r="F78" s="26"/>
      <c r="G78" s="26"/>
      <c r="H78" s="26"/>
      <c r="I78" s="3" t="s">
        <v>16</v>
      </c>
      <c r="J78" s="26" t="s">
        <v>17</v>
      </c>
      <c r="K78" s="26"/>
      <c r="L78" s="7">
        <v>500</v>
      </c>
      <c r="M78" s="27">
        <v>2</v>
      </c>
      <c r="N78" s="27"/>
      <c r="O78" s="27"/>
      <c r="P78" s="27"/>
      <c r="Q78" s="4">
        <v>1000</v>
      </c>
      <c r="R78" s="6"/>
      <c r="S78" s="6"/>
      <c r="T78" s="6"/>
      <c r="U78" s="6"/>
      <c r="V78" s="7">
        <v>500</v>
      </c>
      <c r="W78" s="5">
        <v>2</v>
      </c>
      <c r="X78" s="4">
        <v>1000</v>
      </c>
    </row>
    <row r="79" spans="1:24" ht="11.1" customHeight="1" x14ac:dyDescent="0.2">
      <c r="A79" s="25">
        <v>69</v>
      </c>
      <c r="B79" s="25"/>
      <c r="C79" s="26" t="s">
        <v>85</v>
      </c>
      <c r="D79" s="26"/>
      <c r="E79" s="26"/>
      <c r="F79" s="26"/>
      <c r="G79" s="26"/>
      <c r="H79" s="26"/>
      <c r="I79" s="3" t="s">
        <v>16</v>
      </c>
      <c r="J79" s="26" t="s">
        <v>17</v>
      </c>
      <c r="K79" s="26"/>
      <c r="L79" s="7">
        <v>500</v>
      </c>
      <c r="M79" s="27">
        <v>2</v>
      </c>
      <c r="N79" s="27"/>
      <c r="O79" s="27"/>
      <c r="P79" s="27"/>
      <c r="Q79" s="4">
        <v>1000</v>
      </c>
      <c r="R79" s="6"/>
      <c r="S79" s="6"/>
      <c r="T79" s="6"/>
      <c r="U79" s="6"/>
      <c r="V79" s="7">
        <v>500</v>
      </c>
      <c r="W79" s="5">
        <v>2</v>
      </c>
      <c r="X79" s="4">
        <v>1000</v>
      </c>
    </row>
    <row r="80" spans="1:24" ht="11.1" customHeight="1" x14ac:dyDescent="0.2">
      <c r="A80" s="25">
        <v>70</v>
      </c>
      <c r="B80" s="25"/>
      <c r="C80" s="26" t="s">
        <v>86</v>
      </c>
      <c r="D80" s="26"/>
      <c r="E80" s="26"/>
      <c r="F80" s="26"/>
      <c r="G80" s="26"/>
      <c r="H80" s="26"/>
      <c r="I80" s="3" t="s">
        <v>16</v>
      </c>
      <c r="J80" s="26" t="s">
        <v>17</v>
      </c>
      <c r="K80" s="26"/>
      <c r="L80" s="7">
        <v>280</v>
      </c>
      <c r="M80" s="27">
        <v>2</v>
      </c>
      <c r="N80" s="27"/>
      <c r="O80" s="27"/>
      <c r="P80" s="27"/>
      <c r="Q80" s="7">
        <v>560</v>
      </c>
      <c r="R80" s="6"/>
      <c r="S80" s="6"/>
      <c r="T80" s="6"/>
      <c r="U80" s="6"/>
      <c r="V80" s="7">
        <v>280</v>
      </c>
      <c r="W80" s="5">
        <v>2</v>
      </c>
      <c r="X80" s="7">
        <v>560</v>
      </c>
    </row>
    <row r="81" spans="1:24" ht="11.1" customHeight="1" x14ac:dyDescent="0.2">
      <c r="A81" s="25">
        <v>71</v>
      </c>
      <c r="B81" s="25"/>
      <c r="C81" s="26" t="s">
        <v>87</v>
      </c>
      <c r="D81" s="26"/>
      <c r="E81" s="26"/>
      <c r="F81" s="26"/>
      <c r="G81" s="26"/>
      <c r="H81" s="26"/>
      <c r="I81" s="3" t="s">
        <v>16</v>
      </c>
      <c r="J81" s="26" t="s">
        <v>17</v>
      </c>
      <c r="K81" s="26"/>
      <c r="L81" s="7">
        <v>240</v>
      </c>
      <c r="M81" s="27">
        <v>1</v>
      </c>
      <c r="N81" s="27"/>
      <c r="O81" s="27"/>
      <c r="P81" s="27"/>
      <c r="Q81" s="7">
        <v>240</v>
      </c>
      <c r="R81" s="6"/>
      <c r="S81" s="6"/>
      <c r="T81" s="6"/>
      <c r="U81" s="6"/>
      <c r="V81" s="7">
        <v>240</v>
      </c>
      <c r="W81" s="5">
        <v>1</v>
      </c>
      <c r="X81" s="7">
        <v>240</v>
      </c>
    </row>
    <row r="82" spans="1:24" ht="11.1" customHeight="1" x14ac:dyDescent="0.2">
      <c r="A82" s="25">
        <v>72</v>
      </c>
      <c r="B82" s="25"/>
      <c r="C82" s="26" t="s">
        <v>88</v>
      </c>
      <c r="D82" s="26"/>
      <c r="E82" s="26"/>
      <c r="F82" s="26"/>
      <c r="G82" s="26"/>
      <c r="H82" s="26"/>
      <c r="I82" s="3" t="s">
        <v>16</v>
      </c>
      <c r="J82" s="26" t="s">
        <v>17</v>
      </c>
      <c r="K82" s="26"/>
      <c r="L82" s="4">
        <v>3251</v>
      </c>
      <c r="M82" s="27">
        <v>3</v>
      </c>
      <c r="N82" s="27"/>
      <c r="O82" s="27"/>
      <c r="P82" s="27"/>
      <c r="Q82" s="4">
        <v>9753</v>
      </c>
      <c r="R82" s="6"/>
      <c r="S82" s="6"/>
      <c r="T82" s="6"/>
      <c r="U82" s="6"/>
      <c r="V82" s="4">
        <v>3251</v>
      </c>
      <c r="W82" s="5">
        <v>3</v>
      </c>
      <c r="X82" s="4">
        <v>9753</v>
      </c>
    </row>
    <row r="83" spans="1:24" ht="11.1" customHeight="1" x14ac:dyDescent="0.2">
      <c r="A83" s="25">
        <v>73</v>
      </c>
      <c r="B83" s="25"/>
      <c r="C83" s="26" t="s">
        <v>89</v>
      </c>
      <c r="D83" s="26"/>
      <c r="E83" s="26"/>
      <c r="F83" s="26"/>
      <c r="G83" s="26"/>
      <c r="H83" s="26"/>
      <c r="I83" s="3" t="s">
        <v>16</v>
      </c>
      <c r="J83" s="26" t="s">
        <v>17</v>
      </c>
      <c r="K83" s="26"/>
      <c r="L83" s="4">
        <v>3250</v>
      </c>
      <c r="M83" s="27">
        <v>3</v>
      </c>
      <c r="N83" s="27"/>
      <c r="O83" s="27"/>
      <c r="P83" s="27"/>
      <c r="Q83" s="4">
        <v>9750</v>
      </c>
      <c r="R83" s="6"/>
      <c r="S83" s="6"/>
      <c r="T83" s="6"/>
      <c r="U83" s="6"/>
      <c r="V83" s="4">
        <v>3250</v>
      </c>
      <c r="W83" s="5">
        <v>3</v>
      </c>
      <c r="X83" s="4">
        <v>9750</v>
      </c>
    </row>
    <row r="84" spans="1:24" ht="11.1" customHeight="1" x14ac:dyDescent="0.2">
      <c r="A84" s="25">
        <v>74</v>
      </c>
      <c r="B84" s="25"/>
      <c r="C84" s="26" t="s">
        <v>90</v>
      </c>
      <c r="D84" s="26"/>
      <c r="E84" s="26"/>
      <c r="F84" s="26"/>
      <c r="G84" s="26"/>
      <c r="H84" s="26"/>
      <c r="I84" s="3" t="s">
        <v>16</v>
      </c>
      <c r="J84" s="26" t="s">
        <v>17</v>
      </c>
      <c r="K84" s="26"/>
      <c r="L84" s="4">
        <v>1900</v>
      </c>
      <c r="M84" s="27">
        <v>3</v>
      </c>
      <c r="N84" s="27"/>
      <c r="O84" s="27"/>
      <c r="P84" s="27"/>
      <c r="Q84" s="4">
        <v>5700</v>
      </c>
      <c r="R84" s="6"/>
      <c r="S84" s="6"/>
      <c r="T84" s="6"/>
      <c r="U84" s="6"/>
      <c r="V84" s="4">
        <v>1900</v>
      </c>
      <c r="W84" s="5">
        <v>3</v>
      </c>
      <c r="X84" s="4">
        <v>5700</v>
      </c>
    </row>
    <row r="85" spans="1:24" ht="11.1" customHeight="1" x14ac:dyDescent="0.2">
      <c r="A85" s="25">
        <v>75</v>
      </c>
      <c r="B85" s="25"/>
      <c r="C85" s="26" t="s">
        <v>91</v>
      </c>
      <c r="D85" s="26"/>
      <c r="E85" s="26"/>
      <c r="F85" s="26"/>
      <c r="G85" s="26"/>
      <c r="H85" s="26"/>
      <c r="I85" s="3" t="s">
        <v>16</v>
      </c>
      <c r="J85" s="26" t="s">
        <v>17</v>
      </c>
      <c r="K85" s="26"/>
      <c r="L85" s="4">
        <v>21350</v>
      </c>
      <c r="M85" s="27">
        <v>158</v>
      </c>
      <c r="N85" s="27"/>
      <c r="O85" s="27"/>
      <c r="P85" s="27"/>
      <c r="Q85" s="4">
        <v>3373300</v>
      </c>
      <c r="R85" s="6"/>
      <c r="S85" s="6"/>
      <c r="T85" s="6"/>
      <c r="U85" s="6"/>
      <c r="V85" s="4">
        <v>21350</v>
      </c>
      <c r="W85" s="5">
        <v>158</v>
      </c>
      <c r="X85" s="4">
        <v>3373300</v>
      </c>
    </row>
    <row r="86" spans="1:24" ht="11.1" customHeight="1" x14ac:dyDescent="0.2">
      <c r="A86" s="25">
        <v>76</v>
      </c>
      <c r="B86" s="25"/>
      <c r="C86" s="26" t="s">
        <v>92</v>
      </c>
      <c r="D86" s="26"/>
      <c r="E86" s="26"/>
      <c r="F86" s="26"/>
      <c r="G86" s="26"/>
      <c r="H86" s="26"/>
      <c r="I86" s="3" t="s">
        <v>16</v>
      </c>
      <c r="J86" s="26" t="s">
        <v>93</v>
      </c>
      <c r="K86" s="26"/>
      <c r="L86" s="4">
        <v>25000</v>
      </c>
      <c r="M86" s="27">
        <v>124</v>
      </c>
      <c r="N86" s="27"/>
      <c r="O86" s="27"/>
      <c r="P86" s="27"/>
      <c r="Q86" s="4">
        <v>3100000</v>
      </c>
      <c r="R86" s="6"/>
      <c r="S86" s="6"/>
      <c r="T86" s="6"/>
      <c r="U86" s="6"/>
      <c r="V86" s="4">
        <v>25000</v>
      </c>
      <c r="W86" s="5">
        <v>124</v>
      </c>
      <c r="X86" s="4">
        <v>3100000</v>
      </c>
    </row>
    <row r="87" spans="1:24" ht="11.1" customHeight="1" x14ac:dyDescent="0.2">
      <c r="A87" s="25">
        <v>77</v>
      </c>
      <c r="B87" s="25"/>
      <c r="C87" s="26" t="s">
        <v>94</v>
      </c>
      <c r="D87" s="26"/>
      <c r="E87" s="26"/>
      <c r="F87" s="26"/>
      <c r="G87" s="26"/>
      <c r="H87" s="26"/>
      <c r="I87" s="3" t="s">
        <v>16</v>
      </c>
      <c r="J87" s="26" t="s">
        <v>17</v>
      </c>
      <c r="K87" s="26"/>
      <c r="L87" s="4">
        <v>4000</v>
      </c>
      <c r="M87" s="27">
        <v>14</v>
      </c>
      <c r="N87" s="27"/>
      <c r="O87" s="27"/>
      <c r="P87" s="27"/>
      <c r="Q87" s="4">
        <v>56000</v>
      </c>
      <c r="R87" s="6"/>
      <c r="S87" s="6"/>
      <c r="T87" s="6"/>
      <c r="U87" s="6"/>
      <c r="V87" s="4">
        <v>4000</v>
      </c>
      <c r="W87" s="5">
        <v>14</v>
      </c>
      <c r="X87" s="4">
        <v>56000</v>
      </c>
    </row>
    <row r="88" spans="1:24" ht="11.1" customHeight="1" x14ac:dyDescent="0.2">
      <c r="A88" s="25">
        <v>78</v>
      </c>
      <c r="B88" s="25"/>
      <c r="C88" s="26" t="s">
        <v>95</v>
      </c>
      <c r="D88" s="26"/>
      <c r="E88" s="26"/>
      <c r="F88" s="26"/>
      <c r="G88" s="26"/>
      <c r="H88" s="26"/>
      <c r="I88" s="3" t="s">
        <v>16</v>
      </c>
      <c r="J88" s="26" t="s">
        <v>17</v>
      </c>
      <c r="K88" s="26"/>
      <c r="L88" s="7">
        <v>850</v>
      </c>
      <c r="M88" s="27">
        <v>6</v>
      </c>
      <c r="N88" s="27"/>
      <c r="O88" s="27"/>
      <c r="P88" s="27"/>
      <c r="Q88" s="4">
        <v>5100</v>
      </c>
      <c r="R88" s="6"/>
      <c r="S88" s="6"/>
      <c r="T88" s="6"/>
      <c r="U88" s="6"/>
      <c r="V88" s="7">
        <v>850</v>
      </c>
      <c r="W88" s="5">
        <v>6</v>
      </c>
      <c r="X88" s="4">
        <v>5100</v>
      </c>
    </row>
    <row r="89" spans="1:24" ht="11.1" customHeight="1" x14ac:dyDescent="0.2">
      <c r="A89" s="25">
        <v>79</v>
      </c>
      <c r="B89" s="25"/>
      <c r="C89" s="26" t="s">
        <v>96</v>
      </c>
      <c r="D89" s="26"/>
      <c r="E89" s="26"/>
      <c r="F89" s="26"/>
      <c r="G89" s="26"/>
      <c r="H89" s="26"/>
      <c r="I89" s="3" t="s">
        <v>16</v>
      </c>
      <c r="J89" s="26" t="s">
        <v>17</v>
      </c>
      <c r="K89" s="26"/>
      <c r="L89" s="4">
        <v>2200</v>
      </c>
      <c r="M89" s="27">
        <v>2</v>
      </c>
      <c r="N89" s="27"/>
      <c r="O89" s="27"/>
      <c r="P89" s="27"/>
      <c r="Q89" s="4">
        <v>4400</v>
      </c>
      <c r="R89" s="6"/>
      <c r="S89" s="6"/>
      <c r="T89" s="6"/>
      <c r="U89" s="6"/>
      <c r="V89" s="4">
        <v>2200</v>
      </c>
      <c r="W89" s="5">
        <v>2</v>
      </c>
      <c r="X89" s="4">
        <v>4400</v>
      </c>
    </row>
    <row r="90" spans="1:24" ht="11.1" customHeight="1" x14ac:dyDescent="0.2">
      <c r="A90" s="25">
        <v>80</v>
      </c>
      <c r="B90" s="25"/>
      <c r="C90" s="26" t="s">
        <v>97</v>
      </c>
      <c r="D90" s="26"/>
      <c r="E90" s="26"/>
      <c r="F90" s="26"/>
      <c r="G90" s="26"/>
      <c r="H90" s="26"/>
      <c r="I90" s="3" t="s">
        <v>16</v>
      </c>
      <c r="J90" s="26" t="s">
        <v>17</v>
      </c>
      <c r="K90" s="26"/>
      <c r="L90" s="4">
        <v>3200</v>
      </c>
      <c r="M90" s="27">
        <v>2</v>
      </c>
      <c r="N90" s="27"/>
      <c r="O90" s="27"/>
      <c r="P90" s="27"/>
      <c r="Q90" s="4">
        <v>6400</v>
      </c>
      <c r="R90" s="6"/>
      <c r="S90" s="6"/>
      <c r="T90" s="6"/>
      <c r="U90" s="6"/>
      <c r="V90" s="4">
        <v>3200</v>
      </c>
      <c r="W90" s="5">
        <v>2</v>
      </c>
      <c r="X90" s="4">
        <v>6400</v>
      </c>
    </row>
    <row r="91" spans="1:24" ht="11.1" customHeight="1" x14ac:dyDescent="0.2">
      <c r="A91" s="25">
        <v>81</v>
      </c>
      <c r="B91" s="25"/>
      <c r="C91" s="26" t="s">
        <v>98</v>
      </c>
      <c r="D91" s="26"/>
      <c r="E91" s="26"/>
      <c r="F91" s="26"/>
      <c r="G91" s="26"/>
      <c r="H91" s="26"/>
      <c r="I91" s="3" t="s">
        <v>16</v>
      </c>
      <c r="J91" s="26" t="s">
        <v>17</v>
      </c>
      <c r="K91" s="26"/>
      <c r="L91" s="4">
        <v>3800</v>
      </c>
      <c r="M91" s="27">
        <v>2</v>
      </c>
      <c r="N91" s="27"/>
      <c r="O91" s="27"/>
      <c r="P91" s="27"/>
      <c r="Q91" s="4">
        <v>7600</v>
      </c>
      <c r="R91" s="6"/>
      <c r="S91" s="6"/>
      <c r="T91" s="6"/>
      <c r="U91" s="6"/>
      <c r="V91" s="4">
        <v>3800</v>
      </c>
      <c r="W91" s="5">
        <v>2</v>
      </c>
      <c r="X91" s="4">
        <v>7600</v>
      </c>
    </row>
    <row r="92" spans="1:24" ht="11.1" customHeight="1" x14ac:dyDescent="0.2">
      <c r="A92" s="25">
        <v>82</v>
      </c>
      <c r="B92" s="25"/>
      <c r="C92" s="26" t="s">
        <v>99</v>
      </c>
      <c r="D92" s="26"/>
      <c r="E92" s="26"/>
      <c r="F92" s="26"/>
      <c r="G92" s="26"/>
      <c r="H92" s="26"/>
      <c r="I92" s="3" t="s">
        <v>16</v>
      </c>
      <c r="J92" s="26" t="s">
        <v>17</v>
      </c>
      <c r="K92" s="26"/>
      <c r="L92" s="4">
        <v>4150</v>
      </c>
      <c r="M92" s="27">
        <v>8</v>
      </c>
      <c r="N92" s="27"/>
      <c r="O92" s="27"/>
      <c r="P92" s="27"/>
      <c r="Q92" s="4">
        <v>33200</v>
      </c>
      <c r="R92" s="6"/>
      <c r="S92" s="6"/>
      <c r="T92" s="6"/>
      <c r="U92" s="6"/>
      <c r="V92" s="4">
        <v>4150</v>
      </c>
      <c r="W92" s="5">
        <v>8</v>
      </c>
      <c r="X92" s="4">
        <v>33200</v>
      </c>
    </row>
    <row r="93" spans="1:24" ht="11.1" customHeight="1" x14ac:dyDescent="0.2">
      <c r="A93" s="25">
        <v>83</v>
      </c>
      <c r="B93" s="25"/>
      <c r="C93" s="26" t="s">
        <v>100</v>
      </c>
      <c r="D93" s="26"/>
      <c r="E93" s="26"/>
      <c r="F93" s="26"/>
      <c r="G93" s="26"/>
      <c r="H93" s="26"/>
      <c r="I93" s="3" t="s">
        <v>16</v>
      </c>
      <c r="J93" s="26" t="s">
        <v>17</v>
      </c>
      <c r="K93" s="26"/>
      <c r="L93" s="4">
        <v>6765</v>
      </c>
      <c r="M93" s="27">
        <v>13</v>
      </c>
      <c r="N93" s="27"/>
      <c r="O93" s="27"/>
      <c r="P93" s="27"/>
      <c r="Q93" s="4">
        <v>87945</v>
      </c>
      <c r="R93" s="6"/>
      <c r="S93" s="6"/>
      <c r="T93" s="6"/>
      <c r="U93" s="6"/>
      <c r="V93" s="4">
        <v>6765</v>
      </c>
      <c r="W93" s="5">
        <v>13</v>
      </c>
      <c r="X93" s="4">
        <v>87945</v>
      </c>
    </row>
    <row r="94" spans="1:24" ht="11.1" customHeight="1" x14ac:dyDescent="0.2">
      <c r="A94" s="25">
        <v>84</v>
      </c>
      <c r="B94" s="25"/>
      <c r="C94" s="26" t="s">
        <v>101</v>
      </c>
      <c r="D94" s="26"/>
      <c r="E94" s="26"/>
      <c r="F94" s="26"/>
      <c r="G94" s="26"/>
      <c r="H94" s="26"/>
      <c r="I94" s="3" t="s">
        <v>16</v>
      </c>
      <c r="J94" s="26" t="s">
        <v>17</v>
      </c>
      <c r="K94" s="26"/>
      <c r="L94" s="4">
        <v>15370</v>
      </c>
      <c r="M94" s="27">
        <v>3</v>
      </c>
      <c r="N94" s="27"/>
      <c r="O94" s="27"/>
      <c r="P94" s="27"/>
      <c r="Q94" s="4">
        <v>46110</v>
      </c>
      <c r="R94" s="6"/>
      <c r="S94" s="6"/>
      <c r="T94" s="6"/>
      <c r="U94" s="6"/>
      <c r="V94" s="4">
        <v>15370</v>
      </c>
      <c r="W94" s="5">
        <v>3</v>
      </c>
      <c r="X94" s="4">
        <v>46110</v>
      </c>
    </row>
    <row r="95" spans="1:24" ht="11.1" customHeight="1" x14ac:dyDescent="0.2">
      <c r="A95" s="25">
        <v>85</v>
      </c>
      <c r="B95" s="25"/>
      <c r="C95" s="26" t="s">
        <v>102</v>
      </c>
      <c r="D95" s="26"/>
      <c r="E95" s="26"/>
      <c r="F95" s="26"/>
      <c r="G95" s="26"/>
      <c r="H95" s="26"/>
      <c r="I95" s="3" t="s">
        <v>16</v>
      </c>
      <c r="J95" s="26" t="s">
        <v>17</v>
      </c>
      <c r="K95" s="26"/>
      <c r="L95" s="4">
        <v>6830</v>
      </c>
      <c r="M95" s="27">
        <v>6</v>
      </c>
      <c r="N95" s="27"/>
      <c r="O95" s="27"/>
      <c r="P95" s="27"/>
      <c r="Q95" s="4">
        <v>40980</v>
      </c>
      <c r="R95" s="6"/>
      <c r="S95" s="6"/>
      <c r="T95" s="6"/>
      <c r="U95" s="6"/>
      <c r="V95" s="4">
        <v>6830</v>
      </c>
      <c r="W95" s="5">
        <v>6</v>
      </c>
      <c r="X95" s="4">
        <v>40980</v>
      </c>
    </row>
    <row r="96" spans="1:24" ht="11.1" customHeight="1" x14ac:dyDescent="0.2">
      <c r="A96" s="25">
        <v>86</v>
      </c>
      <c r="B96" s="25"/>
      <c r="C96" s="26" t="s">
        <v>103</v>
      </c>
      <c r="D96" s="26"/>
      <c r="E96" s="26"/>
      <c r="F96" s="26"/>
      <c r="G96" s="26"/>
      <c r="H96" s="26"/>
      <c r="I96" s="3" t="s">
        <v>16</v>
      </c>
      <c r="J96" s="26" t="s">
        <v>17</v>
      </c>
      <c r="K96" s="26"/>
      <c r="L96" s="4">
        <v>9395</v>
      </c>
      <c r="M96" s="27">
        <v>10</v>
      </c>
      <c r="N96" s="27"/>
      <c r="O96" s="27"/>
      <c r="P96" s="27"/>
      <c r="Q96" s="4">
        <v>93950</v>
      </c>
      <c r="R96" s="6"/>
      <c r="S96" s="6"/>
      <c r="T96" s="6"/>
      <c r="U96" s="6"/>
      <c r="V96" s="4">
        <v>9395</v>
      </c>
      <c r="W96" s="5">
        <v>10</v>
      </c>
      <c r="X96" s="4">
        <v>93950</v>
      </c>
    </row>
    <row r="97" spans="1:24" ht="11.1" customHeight="1" x14ac:dyDescent="0.2">
      <c r="A97" s="25">
        <v>87</v>
      </c>
      <c r="B97" s="25"/>
      <c r="C97" s="26" t="s">
        <v>104</v>
      </c>
      <c r="D97" s="26"/>
      <c r="E97" s="26"/>
      <c r="F97" s="26"/>
      <c r="G97" s="26"/>
      <c r="H97" s="26"/>
      <c r="I97" s="3" t="s">
        <v>16</v>
      </c>
      <c r="J97" s="26" t="s">
        <v>17</v>
      </c>
      <c r="K97" s="26"/>
      <c r="L97" s="4">
        <v>4420</v>
      </c>
      <c r="M97" s="27">
        <v>3</v>
      </c>
      <c r="N97" s="27"/>
      <c r="O97" s="27"/>
      <c r="P97" s="27"/>
      <c r="Q97" s="4">
        <v>13260</v>
      </c>
      <c r="R97" s="6"/>
      <c r="S97" s="6"/>
      <c r="T97" s="6"/>
      <c r="U97" s="6"/>
      <c r="V97" s="4">
        <v>4420</v>
      </c>
      <c r="W97" s="5">
        <v>3</v>
      </c>
      <c r="X97" s="4">
        <v>13260</v>
      </c>
    </row>
    <row r="98" spans="1:24" ht="11.1" customHeight="1" x14ac:dyDescent="0.2">
      <c r="A98" s="25">
        <v>88</v>
      </c>
      <c r="B98" s="25"/>
      <c r="C98" s="26" t="s">
        <v>105</v>
      </c>
      <c r="D98" s="26"/>
      <c r="E98" s="26"/>
      <c r="F98" s="26"/>
      <c r="G98" s="26"/>
      <c r="H98" s="26"/>
      <c r="I98" s="3" t="s">
        <v>16</v>
      </c>
      <c r="J98" s="26" t="s">
        <v>17</v>
      </c>
      <c r="K98" s="26"/>
      <c r="L98" s="4">
        <v>4421</v>
      </c>
      <c r="M98" s="27">
        <v>3</v>
      </c>
      <c r="N98" s="27"/>
      <c r="O98" s="27"/>
      <c r="P98" s="27"/>
      <c r="Q98" s="4">
        <v>13263</v>
      </c>
      <c r="R98" s="6"/>
      <c r="S98" s="6"/>
      <c r="T98" s="6"/>
      <c r="U98" s="6"/>
      <c r="V98" s="4">
        <v>4421</v>
      </c>
      <c r="W98" s="5">
        <v>3</v>
      </c>
      <c r="X98" s="4">
        <v>13263</v>
      </c>
    </row>
    <row r="99" spans="1:24" ht="11.1" customHeight="1" x14ac:dyDescent="0.2">
      <c r="A99" s="25">
        <v>89</v>
      </c>
      <c r="B99" s="25"/>
      <c r="C99" s="26" t="s">
        <v>106</v>
      </c>
      <c r="D99" s="26"/>
      <c r="E99" s="26"/>
      <c r="F99" s="26"/>
      <c r="G99" s="26"/>
      <c r="H99" s="26"/>
      <c r="I99" s="3" t="s">
        <v>16</v>
      </c>
      <c r="J99" s="26" t="s">
        <v>17</v>
      </c>
      <c r="K99" s="26"/>
      <c r="L99" s="4">
        <v>1430</v>
      </c>
      <c r="M99" s="27">
        <v>4</v>
      </c>
      <c r="N99" s="27"/>
      <c r="O99" s="27"/>
      <c r="P99" s="27"/>
      <c r="Q99" s="4">
        <v>5720</v>
      </c>
      <c r="R99" s="6"/>
      <c r="S99" s="6"/>
      <c r="T99" s="6"/>
      <c r="U99" s="6"/>
      <c r="V99" s="4">
        <v>1430</v>
      </c>
      <c r="W99" s="5">
        <v>4</v>
      </c>
      <c r="X99" s="4">
        <v>5720</v>
      </c>
    </row>
    <row r="100" spans="1:24" ht="11.1" customHeight="1" x14ac:dyDescent="0.2">
      <c r="A100" s="25">
        <v>90</v>
      </c>
      <c r="B100" s="25"/>
      <c r="C100" s="26" t="s">
        <v>107</v>
      </c>
      <c r="D100" s="26"/>
      <c r="E100" s="26"/>
      <c r="F100" s="26"/>
      <c r="G100" s="26"/>
      <c r="H100" s="26"/>
      <c r="I100" s="3" t="s">
        <v>16</v>
      </c>
      <c r="J100" s="26" t="s">
        <v>17</v>
      </c>
      <c r="K100" s="26"/>
      <c r="L100" s="7">
        <v>130</v>
      </c>
      <c r="M100" s="27">
        <v>5</v>
      </c>
      <c r="N100" s="27"/>
      <c r="O100" s="27"/>
      <c r="P100" s="27"/>
      <c r="Q100" s="7">
        <v>650</v>
      </c>
      <c r="R100" s="6"/>
      <c r="S100" s="6"/>
      <c r="T100" s="6"/>
      <c r="U100" s="6"/>
      <c r="V100" s="7">
        <v>130</v>
      </c>
      <c r="W100" s="5">
        <v>5</v>
      </c>
      <c r="X100" s="7">
        <v>650</v>
      </c>
    </row>
    <row r="101" spans="1:24" ht="11.1" customHeight="1" x14ac:dyDescent="0.2">
      <c r="A101" s="25">
        <v>91</v>
      </c>
      <c r="B101" s="25"/>
      <c r="C101" s="26" t="s">
        <v>108</v>
      </c>
      <c r="D101" s="26"/>
      <c r="E101" s="26"/>
      <c r="F101" s="26"/>
      <c r="G101" s="26"/>
      <c r="H101" s="26"/>
      <c r="I101" s="3" t="s">
        <v>16</v>
      </c>
      <c r="J101" s="26" t="s">
        <v>17</v>
      </c>
      <c r="K101" s="26"/>
      <c r="L101" s="7">
        <v>130</v>
      </c>
      <c r="M101" s="27">
        <v>5</v>
      </c>
      <c r="N101" s="27"/>
      <c r="O101" s="27"/>
      <c r="P101" s="27"/>
      <c r="Q101" s="7">
        <v>650</v>
      </c>
      <c r="R101" s="6"/>
      <c r="S101" s="6"/>
      <c r="T101" s="6"/>
      <c r="U101" s="6"/>
      <c r="V101" s="7">
        <v>130</v>
      </c>
      <c r="W101" s="5">
        <v>5</v>
      </c>
      <c r="X101" s="7">
        <v>650</v>
      </c>
    </row>
    <row r="102" spans="1:24" ht="11.1" customHeight="1" x14ac:dyDescent="0.2">
      <c r="A102" s="25">
        <v>92</v>
      </c>
      <c r="B102" s="25"/>
      <c r="C102" s="26" t="s">
        <v>109</v>
      </c>
      <c r="D102" s="26"/>
      <c r="E102" s="26"/>
      <c r="F102" s="26"/>
      <c r="G102" s="26"/>
      <c r="H102" s="26"/>
      <c r="I102" s="3" t="s">
        <v>16</v>
      </c>
      <c r="J102" s="26" t="s">
        <v>17</v>
      </c>
      <c r="K102" s="26"/>
      <c r="L102" s="7">
        <v>100</v>
      </c>
      <c r="M102" s="27">
        <v>18</v>
      </c>
      <c r="N102" s="27"/>
      <c r="O102" s="27"/>
      <c r="P102" s="27"/>
      <c r="Q102" s="4">
        <v>1800</v>
      </c>
      <c r="R102" s="6"/>
      <c r="S102" s="6"/>
      <c r="T102" s="6"/>
      <c r="U102" s="6"/>
      <c r="V102" s="7">
        <v>100</v>
      </c>
      <c r="W102" s="5">
        <v>18</v>
      </c>
      <c r="X102" s="4">
        <v>1800</v>
      </c>
    </row>
    <row r="103" spans="1:24" ht="11.1" customHeight="1" x14ac:dyDescent="0.2">
      <c r="A103" s="25">
        <v>93</v>
      </c>
      <c r="B103" s="25"/>
      <c r="C103" s="26" t="s">
        <v>110</v>
      </c>
      <c r="D103" s="26"/>
      <c r="E103" s="26"/>
      <c r="F103" s="26"/>
      <c r="G103" s="26"/>
      <c r="H103" s="26"/>
      <c r="I103" s="3" t="s">
        <v>16</v>
      </c>
      <c r="J103" s="26" t="s">
        <v>17</v>
      </c>
      <c r="K103" s="26"/>
      <c r="L103" s="7">
        <v>120</v>
      </c>
      <c r="M103" s="27">
        <v>11</v>
      </c>
      <c r="N103" s="27"/>
      <c r="O103" s="27"/>
      <c r="P103" s="27"/>
      <c r="Q103" s="4">
        <v>1320</v>
      </c>
      <c r="R103" s="6"/>
      <c r="S103" s="6"/>
      <c r="T103" s="6"/>
      <c r="U103" s="6"/>
      <c r="V103" s="7">
        <v>120</v>
      </c>
      <c r="W103" s="5">
        <v>11</v>
      </c>
      <c r="X103" s="4">
        <v>1320</v>
      </c>
    </row>
    <row r="104" spans="1:24" ht="11.1" customHeight="1" x14ac:dyDescent="0.2">
      <c r="A104" s="25">
        <v>94</v>
      </c>
      <c r="B104" s="25"/>
      <c r="C104" s="26" t="s">
        <v>111</v>
      </c>
      <c r="D104" s="26"/>
      <c r="E104" s="26"/>
      <c r="F104" s="26"/>
      <c r="G104" s="26"/>
      <c r="H104" s="26"/>
      <c r="I104" s="3" t="s">
        <v>16</v>
      </c>
      <c r="J104" s="26" t="s">
        <v>17</v>
      </c>
      <c r="K104" s="26"/>
      <c r="L104" s="7">
        <v>131.5</v>
      </c>
      <c r="M104" s="27">
        <v>2</v>
      </c>
      <c r="N104" s="27"/>
      <c r="O104" s="27"/>
      <c r="P104" s="27"/>
      <c r="Q104" s="7">
        <v>263</v>
      </c>
      <c r="R104" s="6"/>
      <c r="S104" s="6"/>
      <c r="T104" s="6"/>
      <c r="U104" s="6"/>
      <c r="V104" s="7">
        <v>131.5</v>
      </c>
      <c r="W104" s="5">
        <v>2</v>
      </c>
      <c r="X104" s="7">
        <v>263</v>
      </c>
    </row>
    <row r="105" spans="1:24" ht="11.1" customHeight="1" x14ac:dyDescent="0.2">
      <c r="A105" s="25">
        <v>95</v>
      </c>
      <c r="B105" s="25"/>
      <c r="C105" s="26" t="s">
        <v>112</v>
      </c>
      <c r="D105" s="26"/>
      <c r="E105" s="26"/>
      <c r="F105" s="26"/>
      <c r="G105" s="26"/>
      <c r="H105" s="26"/>
      <c r="I105" s="3" t="s">
        <v>16</v>
      </c>
      <c r="J105" s="26" t="s">
        <v>17</v>
      </c>
      <c r="K105" s="26"/>
      <c r="L105" s="7">
        <v>65.25</v>
      </c>
      <c r="M105" s="27">
        <v>1</v>
      </c>
      <c r="N105" s="27"/>
      <c r="O105" s="27"/>
      <c r="P105" s="27"/>
      <c r="Q105" s="7">
        <v>65.25</v>
      </c>
      <c r="R105" s="6"/>
      <c r="S105" s="6"/>
      <c r="T105" s="6"/>
      <c r="U105" s="6"/>
      <c r="V105" s="7">
        <v>65.25</v>
      </c>
      <c r="W105" s="5">
        <v>1</v>
      </c>
      <c r="X105" s="7">
        <v>65.25</v>
      </c>
    </row>
    <row r="106" spans="1:24" ht="11.1" customHeight="1" x14ac:dyDescent="0.2">
      <c r="A106" s="25">
        <v>96</v>
      </c>
      <c r="B106" s="25"/>
      <c r="C106" s="26" t="s">
        <v>113</v>
      </c>
      <c r="D106" s="26"/>
      <c r="E106" s="26"/>
      <c r="F106" s="26"/>
      <c r="G106" s="26"/>
      <c r="H106" s="26"/>
      <c r="I106" s="3" t="s">
        <v>16</v>
      </c>
      <c r="J106" s="26" t="s">
        <v>17</v>
      </c>
      <c r="K106" s="26"/>
      <c r="L106" s="7">
        <v>77.5</v>
      </c>
      <c r="M106" s="27">
        <v>2</v>
      </c>
      <c r="N106" s="27"/>
      <c r="O106" s="27"/>
      <c r="P106" s="27"/>
      <c r="Q106" s="7">
        <v>155</v>
      </c>
      <c r="R106" s="6"/>
      <c r="S106" s="6"/>
      <c r="T106" s="6"/>
      <c r="U106" s="6"/>
      <c r="V106" s="7">
        <v>77.5</v>
      </c>
      <c r="W106" s="5">
        <v>2</v>
      </c>
      <c r="X106" s="7">
        <v>155</v>
      </c>
    </row>
    <row r="107" spans="1:24" ht="11.1" customHeight="1" x14ac:dyDescent="0.2">
      <c r="A107" s="25">
        <v>97</v>
      </c>
      <c r="B107" s="25"/>
      <c r="C107" s="26" t="s">
        <v>114</v>
      </c>
      <c r="D107" s="26"/>
      <c r="E107" s="26"/>
      <c r="F107" s="26"/>
      <c r="G107" s="26"/>
      <c r="H107" s="26"/>
      <c r="I107" s="3" t="s">
        <v>16</v>
      </c>
      <c r="J107" s="26" t="s">
        <v>17</v>
      </c>
      <c r="K107" s="26"/>
      <c r="L107" s="7">
        <v>81</v>
      </c>
      <c r="M107" s="27">
        <v>2</v>
      </c>
      <c r="N107" s="27"/>
      <c r="O107" s="27"/>
      <c r="P107" s="27"/>
      <c r="Q107" s="7">
        <v>162</v>
      </c>
      <c r="R107" s="6"/>
      <c r="S107" s="6"/>
      <c r="T107" s="6"/>
      <c r="U107" s="6"/>
      <c r="V107" s="7">
        <v>81</v>
      </c>
      <c r="W107" s="5">
        <v>2</v>
      </c>
      <c r="X107" s="7">
        <v>162</v>
      </c>
    </row>
    <row r="108" spans="1:24" ht="11.1" customHeight="1" x14ac:dyDescent="0.2">
      <c r="A108" s="25">
        <v>98</v>
      </c>
      <c r="B108" s="25"/>
      <c r="C108" s="26" t="s">
        <v>115</v>
      </c>
      <c r="D108" s="26"/>
      <c r="E108" s="26"/>
      <c r="F108" s="26"/>
      <c r="G108" s="26"/>
      <c r="H108" s="26"/>
      <c r="I108" s="3" t="s">
        <v>16</v>
      </c>
      <c r="J108" s="26" t="s">
        <v>17</v>
      </c>
      <c r="K108" s="26"/>
      <c r="L108" s="7">
        <v>81.489999999999995</v>
      </c>
      <c r="M108" s="27">
        <v>2</v>
      </c>
      <c r="N108" s="27"/>
      <c r="O108" s="27"/>
      <c r="P108" s="27"/>
      <c r="Q108" s="7">
        <v>162.97999999999999</v>
      </c>
      <c r="R108" s="6"/>
      <c r="S108" s="6"/>
      <c r="T108" s="6"/>
      <c r="U108" s="6"/>
      <c r="V108" s="7">
        <v>81.489999999999995</v>
      </c>
      <c r="W108" s="5">
        <v>2</v>
      </c>
      <c r="X108" s="7">
        <v>162.97999999999999</v>
      </c>
    </row>
    <row r="109" spans="1:24" ht="11.1" customHeight="1" x14ac:dyDescent="0.2">
      <c r="A109" s="25">
        <v>99</v>
      </c>
      <c r="B109" s="25"/>
      <c r="C109" s="26" t="s">
        <v>116</v>
      </c>
      <c r="D109" s="26"/>
      <c r="E109" s="26"/>
      <c r="F109" s="26"/>
      <c r="G109" s="26"/>
      <c r="H109" s="26"/>
      <c r="I109" s="3" t="s">
        <v>16</v>
      </c>
      <c r="J109" s="26" t="s">
        <v>17</v>
      </c>
      <c r="K109" s="26"/>
      <c r="L109" s="7">
        <v>81.5</v>
      </c>
      <c r="M109" s="27">
        <v>2</v>
      </c>
      <c r="N109" s="27"/>
      <c r="O109" s="27"/>
      <c r="P109" s="27"/>
      <c r="Q109" s="7">
        <v>163</v>
      </c>
      <c r="R109" s="6"/>
      <c r="S109" s="6"/>
      <c r="T109" s="6"/>
      <c r="U109" s="6"/>
      <c r="V109" s="7">
        <v>81.5</v>
      </c>
      <c r="W109" s="5">
        <v>2</v>
      </c>
      <c r="X109" s="7">
        <v>163</v>
      </c>
    </row>
    <row r="110" spans="1:24" ht="11.1" customHeight="1" x14ac:dyDescent="0.2">
      <c r="A110" s="25">
        <v>100</v>
      </c>
      <c r="B110" s="25"/>
      <c r="C110" s="26" t="s">
        <v>117</v>
      </c>
      <c r="D110" s="26"/>
      <c r="E110" s="26"/>
      <c r="F110" s="26"/>
      <c r="G110" s="26"/>
      <c r="H110" s="26"/>
      <c r="I110" s="3" t="s">
        <v>16</v>
      </c>
      <c r="J110" s="26" t="s">
        <v>17</v>
      </c>
      <c r="K110" s="26"/>
      <c r="L110" s="7">
        <v>87</v>
      </c>
      <c r="M110" s="27">
        <v>4</v>
      </c>
      <c r="N110" s="27"/>
      <c r="O110" s="27"/>
      <c r="P110" s="27"/>
      <c r="Q110" s="7">
        <v>348</v>
      </c>
      <c r="R110" s="6"/>
      <c r="S110" s="6"/>
      <c r="T110" s="6"/>
      <c r="U110" s="6"/>
      <c r="V110" s="7">
        <v>87</v>
      </c>
      <c r="W110" s="5">
        <v>4</v>
      </c>
      <c r="X110" s="7">
        <v>348</v>
      </c>
    </row>
    <row r="111" spans="1:24" ht="11.1" customHeight="1" x14ac:dyDescent="0.2">
      <c r="A111" s="25">
        <v>101</v>
      </c>
      <c r="B111" s="25"/>
      <c r="C111" s="26" t="s">
        <v>118</v>
      </c>
      <c r="D111" s="26"/>
      <c r="E111" s="26"/>
      <c r="F111" s="26"/>
      <c r="G111" s="26"/>
      <c r="H111" s="26"/>
      <c r="I111" s="3" t="s">
        <v>16</v>
      </c>
      <c r="J111" s="26" t="s">
        <v>17</v>
      </c>
      <c r="K111" s="26"/>
      <c r="L111" s="7">
        <v>87.5</v>
      </c>
      <c r="M111" s="27">
        <v>1</v>
      </c>
      <c r="N111" s="27"/>
      <c r="O111" s="27"/>
      <c r="P111" s="27"/>
      <c r="Q111" s="7">
        <v>87.5</v>
      </c>
      <c r="R111" s="6"/>
      <c r="S111" s="6"/>
      <c r="T111" s="6"/>
      <c r="U111" s="6"/>
      <c r="V111" s="7">
        <v>87.5</v>
      </c>
      <c r="W111" s="5">
        <v>1</v>
      </c>
      <c r="X111" s="7">
        <v>87.5</v>
      </c>
    </row>
    <row r="112" spans="1:24" ht="11.1" customHeight="1" x14ac:dyDescent="0.2">
      <c r="A112" s="25">
        <v>102</v>
      </c>
      <c r="B112" s="25"/>
      <c r="C112" s="26" t="s">
        <v>119</v>
      </c>
      <c r="D112" s="26"/>
      <c r="E112" s="26"/>
      <c r="F112" s="26"/>
      <c r="G112" s="26"/>
      <c r="H112" s="26"/>
      <c r="I112" s="3" t="s">
        <v>16</v>
      </c>
      <c r="J112" s="26" t="s">
        <v>17</v>
      </c>
      <c r="K112" s="26"/>
      <c r="L112" s="7">
        <v>87.75</v>
      </c>
      <c r="M112" s="27">
        <v>2</v>
      </c>
      <c r="N112" s="27"/>
      <c r="O112" s="27"/>
      <c r="P112" s="27"/>
      <c r="Q112" s="7">
        <v>175.5</v>
      </c>
      <c r="R112" s="6"/>
      <c r="S112" s="6"/>
      <c r="T112" s="6"/>
      <c r="U112" s="6"/>
      <c r="V112" s="7">
        <v>87.75</v>
      </c>
      <c r="W112" s="5">
        <v>2</v>
      </c>
      <c r="X112" s="7">
        <v>175.5</v>
      </c>
    </row>
    <row r="113" spans="1:24" ht="11.1" customHeight="1" x14ac:dyDescent="0.2">
      <c r="A113" s="25">
        <v>103</v>
      </c>
      <c r="B113" s="25"/>
      <c r="C113" s="26" t="s">
        <v>120</v>
      </c>
      <c r="D113" s="26"/>
      <c r="E113" s="26"/>
      <c r="F113" s="26"/>
      <c r="G113" s="26"/>
      <c r="H113" s="26"/>
      <c r="I113" s="3" t="s">
        <v>16</v>
      </c>
      <c r="J113" s="26" t="s">
        <v>17</v>
      </c>
      <c r="K113" s="26"/>
      <c r="L113" s="7">
        <v>96</v>
      </c>
      <c r="M113" s="27">
        <v>3</v>
      </c>
      <c r="N113" s="27"/>
      <c r="O113" s="27"/>
      <c r="P113" s="27"/>
      <c r="Q113" s="7">
        <v>288</v>
      </c>
      <c r="R113" s="6"/>
      <c r="S113" s="6"/>
      <c r="T113" s="6"/>
      <c r="U113" s="6"/>
      <c r="V113" s="7">
        <v>96</v>
      </c>
      <c r="W113" s="5">
        <v>3</v>
      </c>
      <c r="X113" s="7">
        <v>288</v>
      </c>
    </row>
    <row r="114" spans="1:24" ht="11.1" customHeight="1" x14ac:dyDescent="0.2">
      <c r="A114" s="25">
        <v>104</v>
      </c>
      <c r="B114" s="25"/>
      <c r="C114" s="26" t="s">
        <v>121</v>
      </c>
      <c r="D114" s="26"/>
      <c r="E114" s="26"/>
      <c r="F114" s="26"/>
      <c r="G114" s="26"/>
      <c r="H114" s="26"/>
      <c r="I114" s="3" t="s">
        <v>16</v>
      </c>
      <c r="J114" s="26" t="s">
        <v>17</v>
      </c>
      <c r="K114" s="26"/>
      <c r="L114" s="7">
        <v>98.76</v>
      </c>
      <c r="M114" s="27">
        <v>4</v>
      </c>
      <c r="N114" s="27"/>
      <c r="O114" s="27"/>
      <c r="P114" s="27"/>
      <c r="Q114" s="7">
        <v>395.04</v>
      </c>
      <c r="R114" s="6"/>
      <c r="S114" s="6"/>
      <c r="T114" s="6"/>
      <c r="U114" s="6"/>
      <c r="V114" s="7">
        <v>98.76</v>
      </c>
      <c r="W114" s="5">
        <v>4</v>
      </c>
      <c r="X114" s="7">
        <v>395.04</v>
      </c>
    </row>
    <row r="115" spans="1:24" ht="11.1" customHeight="1" x14ac:dyDescent="0.2">
      <c r="A115" s="25">
        <v>105</v>
      </c>
      <c r="B115" s="25"/>
      <c r="C115" s="26" t="s">
        <v>122</v>
      </c>
      <c r="D115" s="26"/>
      <c r="E115" s="26"/>
      <c r="F115" s="26"/>
      <c r="G115" s="26"/>
      <c r="H115" s="26"/>
      <c r="I115" s="3" t="s">
        <v>16</v>
      </c>
      <c r="J115" s="26" t="s">
        <v>17</v>
      </c>
      <c r="K115" s="26"/>
      <c r="L115" s="7">
        <v>99.47</v>
      </c>
      <c r="M115" s="27">
        <v>3</v>
      </c>
      <c r="N115" s="27"/>
      <c r="O115" s="27"/>
      <c r="P115" s="27"/>
      <c r="Q115" s="7">
        <v>298.41000000000003</v>
      </c>
      <c r="R115" s="6"/>
      <c r="S115" s="6"/>
      <c r="T115" s="6"/>
      <c r="U115" s="6"/>
      <c r="V115" s="7">
        <v>99.47</v>
      </c>
      <c r="W115" s="5">
        <v>3</v>
      </c>
      <c r="X115" s="7">
        <v>298.41000000000003</v>
      </c>
    </row>
    <row r="116" spans="1:24" ht="11.1" customHeight="1" x14ac:dyDescent="0.2">
      <c r="A116" s="25">
        <v>106</v>
      </c>
      <c r="B116" s="25"/>
      <c r="C116" s="26" t="s">
        <v>123</v>
      </c>
      <c r="D116" s="26"/>
      <c r="E116" s="26"/>
      <c r="F116" s="26"/>
      <c r="G116" s="26"/>
      <c r="H116" s="26"/>
      <c r="I116" s="3" t="s">
        <v>16</v>
      </c>
      <c r="J116" s="26" t="s">
        <v>17</v>
      </c>
      <c r="K116" s="26"/>
      <c r="L116" s="4">
        <v>1755</v>
      </c>
      <c r="M116" s="27">
        <v>1</v>
      </c>
      <c r="N116" s="27"/>
      <c r="O116" s="27"/>
      <c r="P116" s="27"/>
      <c r="Q116" s="4">
        <v>1755</v>
      </c>
      <c r="R116" s="6"/>
      <c r="S116" s="6"/>
      <c r="T116" s="6"/>
      <c r="U116" s="6"/>
      <c r="V116" s="4">
        <v>1755</v>
      </c>
      <c r="W116" s="5">
        <v>1</v>
      </c>
      <c r="X116" s="4">
        <v>1755</v>
      </c>
    </row>
    <row r="117" spans="1:24" ht="11.1" customHeight="1" x14ac:dyDescent="0.2">
      <c r="A117" s="25">
        <v>107</v>
      </c>
      <c r="B117" s="25"/>
      <c r="C117" s="26" t="s">
        <v>124</v>
      </c>
      <c r="D117" s="26"/>
      <c r="E117" s="26"/>
      <c r="F117" s="26"/>
      <c r="G117" s="26"/>
      <c r="H117" s="26"/>
      <c r="I117" s="3" t="s">
        <v>16</v>
      </c>
      <c r="J117" s="26" t="s">
        <v>17</v>
      </c>
      <c r="K117" s="26"/>
      <c r="L117" s="4">
        <v>1755</v>
      </c>
      <c r="M117" s="27">
        <v>1</v>
      </c>
      <c r="N117" s="27"/>
      <c r="O117" s="27"/>
      <c r="P117" s="27"/>
      <c r="Q117" s="4">
        <v>1755</v>
      </c>
      <c r="R117" s="6"/>
      <c r="S117" s="6"/>
      <c r="T117" s="6"/>
      <c r="U117" s="6"/>
      <c r="V117" s="4">
        <v>1755</v>
      </c>
      <c r="W117" s="5">
        <v>1</v>
      </c>
      <c r="X117" s="4">
        <v>1755</v>
      </c>
    </row>
    <row r="118" spans="1:24" ht="11.1" customHeight="1" x14ac:dyDescent="0.2">
      <c r="A118" s="25">
        <v>108</v>
      </c>
      <c r="B118" s="25"/>
      <c r="C118" s="26" t="s">
        <v>125</v>
      </c>
      <c r="D118" s="26"/>
      <c r="E118" s="26"/>
      <c r="F118" s="26"/>
      <c r="G118" s="26"/>
      <c r="H118" s="26"/>
      <c r="I118" s="3" t="s">
        <v>16</v>
      </c>
      <c r="J118" s="26" t="s">
        <v>17</v>
      </c>
      <c r="K118" s="26"/>
      <c r="L118" s="4">
        <v>2450</v>
      </c>
      <c r="M118" s="27">
        <v>1</v>
      </c>
      <c r="N118" s="27"/>
      <c r="O118" s="27"/>
      <c r="P118" s="27"/>
      <c r="Q118" s="4">
        <v>2450</v>
      </c>
      <c r="R118" s="6"/>
      <c r="S118" s="6"/>
      <c r="T118" s="6"/>
      <c r="U118" s="6"/>
      <c r="V118" s="4">
        <v>2450</v>
      </c>
      <c r="W118" s="5">
        <v>1</v>
      </c>
      <c r="X118" s="4">
        <v>2450</v>
      </c>
    </row>
    <row r="119" spans="1:24" ht="11.1" customHeight="1" x14ac:dyDescent="0.2">
      <c r="A119" s="25">
        <v>109</v>
      </c>
      <c r="B119" s="25"/>
      <c r="C119" s="26" t="s">
        <v>126</v>
      </c>
      <c r="D119" s="26"/>
      <c r="E119" s="26"/>
      <c r="F119" s="26"/>
      <c r="G119" s="26"/>
      <c r="H119" s="26"/>
      <c r="I119" s="3" t="s">
        <v>16</v>
      </c>
      <c r="J119" s="26" t="s">
        <v>17</v>
      </c>
      <c r="K119" s="26"/>
      <c r="L119" s="4">
        <v>1885</v>
      </c>
      <c r="M119" s="27">
        <v>1</v>
      </c>
      <c r="N119" s="27"/>
      <c r="O119" s="27"/>
      <c r="P119" s="27"/>
      <c r="Q119" s="4">
        <v>1885</v>
      </c>
      <c r="R119" s="6"/>
      <c r="S119" s="6"/>
      <c r="T119" s="6"/>
      <c r="U119" s="6"/>
      <c r="V119" s="4">
        <v>1885</v>
      </c>
      <c r="W119" s="5">
        <v>1</v>
      </c>
      <c r="X119" s="4">
        <v>1885</v>
      </c>
    </row>
    <row r="120" spans="1:24" ht="11.1" customHeight="1" x14ac:dyDescent="0.2">
      <c r="A120" s="25">
        <v>110</v>
      </c>
      <c r="B120" s="25"/>
      <c r="C120" s="26" t="s">
        <v>127</v>
      </c>
      <c r="D120" s="26"/>
      <c r="E120" s="26"/>
      <c r="F120" s="26"/>
      <c r="G120" s="26"/>
      <c r="H120" s="26"/>
      <c r="I120" s="3" t="s">
        <v>16</v>
      </c>
      <c r="J120" s="26" t="s">
        <v>17</v>
      </c>
      <c r="K120" s="26"/>
      <c r="L120" s="4">
        <v>1886</v>
      </c>
      <c r="M120" s="27">
        <v>1</v>
      </c>
      <c r="N120" s="27"/>
      <c r="O120" s="27"/>
      <c r="P120" s="27"/>
      <c r="Q120" s="4">
        <v>1886</v>
      </c>
      <c r="R120" s="6"/>
      <c r="S120" s="6"/>
      <c r="T120" s="6"/>
      <c r="U120" s="6"/>
      <c r="V120" s="4">
        <v>1886</v>
      </c>
      <c r="W120" s="5">
        <v>1</v>
      </c>
      <c r="X120" s="4">
        <v>1886</v>
      </c>
    </row>
    <row r="121" spans="1:24" ht="11.1" customHeight="1" x14ac:dyDescent="0.2">
      <c r="A121" s="25">
        <v>111</v>
      </c>
      <c r="B121" s="25"/>
      <c r="C121" s="26" t="s">
        <v>128</v>
      </c>
      <c r="D121" s="26"/>
      <c r="E121" s="26"/>
      <c r="F121" s="26"/>
      <c r="G121" s="26"/>
      <c r="H121" s="26"/>
      <c r="I121" s="3" t="s">
        <v>16</v>
      </c>
      <c r="J121" s="26" t="s">
        <v>17</v>
      </c>
      <c r="K121" s="26"/>
      <c r="L121" s="4">
        <v>2550</v>
      </c>
      <c r="M121" s="27">
        <v>1</v>
      </c>
      <c r="N121" s="27"/>
      <c r="O121" s="27"/>
      <c r="P121" s="27"/>
      <c r="Q121" s="4">
        <v>2550</v>
      </c>
      <c r="R121" s="6"/>
      <c r="S121" s="6"/>
      <c r="T121" s="6"/>
      <c r="U121" s="6"/>
      <c r="V121" s="4">
        <v>2550</v>
      </c>
      <c r="W121" s="5">
        <v>1</v>
      </c>
      <c r="X121" s="4">
        <v>2550</v>
      </c>
    </row>
    <row r="122" spans="1:24" ht="11.1" customHeight="1" x14ac:dyDescent="0.2">
      <c r="A122" s="25">
        <v>112</v>
      </c>
      <c r="B122" s="25"/>
      <c r="C122" s="26" t="s">
        <v>129</v>
      </c>
      <c r="D122" s="26"/>
      <c r="E122" s="26"/>
      <c r="F122" s="26"/>
      <c r="G122" s="26"/>
      <c r="H122" s="26"/>
      <c r="I122" s="3" t="s">
        <v>16</v>
      </c>
      <c r="J122" s="26" t="s">
        <v>17</v>
      </c>
      <c r="K122" s="26"/>
      <c r="L122" s="4">
        <v>2551</v>
      </c>
      <c r="M122" s="27">
        <v>1</v>
      </c>
      <c r="N122" s="27"/>
      <c r="O122" s="27"/>
      <c r="P122" s="27"/>
      <c r="Q122" s="4">
        <v>2551</v>
      </c>
      <c r="R122" s="6"/>
      <c r="S122" s="6"/>
      <c r="T122" s="6"/>
      <c r="U122" s="6"/>
      <c r="V122" s="4">
        <v>2551</v>
      </c>
      <c r="W122" s="5">
        <v>1</v>
      </c>
      <c r="X122" s="4">
        <v>2551</v>
      </c>
    </row>
    <row r="123" spans="1:24" ht="11.1" customHeight="1" x14ac:dyDescent="0.2">
      <c r="A123" s="25">
        <v>113</v>
      </c>
      <c r="B123" s="25"/>
      <c r="C123" s="26" t="s">
        <v>130</v>
      </c>
      <c r="D123" s="26"/>
      <c r="E123" s="26"/>
      <c r="F123" s="26"/>
      <c r="G123" s="26"/>
      <c r="H123" s="26"/>
      <c r="I123" s="3" t="s">
        <v>16</v>
      </c>
      <c r="J123" s="26" t="s">
        <v>17</v>
      </c>
      <c r="K123" s="26"/>
      <c r="L123" s="4">
        <v>1600</v>
      </c>
      <c r="M123" s="27">
        <v>1</v>
      </c>
      <c r="N123" s="27"/>
      <c r="O123" s="27"/>
      <c r="P123" s="27"/>
      <c r="Q123" s="4">
        <v>1600</v>
      </c>
      <c r="R123" s="6"/>
      <c r="S123" s="6"/>
      <c r="T123" s="6"/>
      <c r="U123" s="6"/>
      <c r="V123" s="4">
        <v>1600</v>
      </c>
      <c r="W123" s="5">
        <v>1</v>
      </c>
      <c r="X123" s="4">
        <v>1600</v>
      </c>
    </row>
    <row r="124" spans="1:24" ht="11.1" customHeight="1" x14ac:dyDescent="0.2">
      <c r="A124" s="25">
        <v>114</v>
      </c>
      <c r="B124" s="25"/>
      <c r="C124" s="26" t="s">
        <v>131</v>
      </c>
      <c r="D124" s="26"/>
      <c r="E124" s="26"/>
      <c r="F124" s="26"/>
      <c r="G124" s="26"/>
      <c r="H124" s="26"/>
      <c r="I124" s="3" t="s">
        <v>16</v>
      </c>
      <c r="J124" s="26" t="s">
        <v>17</v>
      </c>
      <c r="K124" s="26"/>
      <c r="L124" s="4">
        <v>1600</v>
      </c>
      <c r="M124" s="27">
        <v>1</v>
      </c>
      <c r="N124" s="27"/>
      <c r="O124" s="27"/>
      <c r="P124" s="27"/>
      <c r="Q124" s="4">
        <v>1600</v>
      </c>
      <c r="R124" s="6"/>
      <c r="S124" s="6"/>
      <c r="T124" s="6"/>
      <c r="U124" s="6"/>
      <c r="V124" s="4">
        <v>1600</v>
      </c>
      <c r="W124" s="5">
        <v>1</v>
      </c>
      <c r="X124" s="4">
        <v>1600</v>
      </c>
    </row>
    <row r="125" spans="1:24" ht="11.1" customHeight="1" x14ac:dyDescent="0.2">
      <c r="A125" s="25">
        <v>115</v>
      </c>
      <c r="B125" s="25"/>
      <c r="C125" s="26" t="s">
        <v>132</v>
      </c>
      <c r="D125" s="26"/>
      <c r="E125" s="26"/>
      <c r="F125" s="26"/>
      <c r="G125" s="26"/>
      <c r="H125" s="26"/>
      <c r="I125" s="3" t="s">
        <v>16</v>
      </c>
      <c r="J125" s="26" t="s">
        <v>17</v>
      </c>
      <c r="K125" s="26"/>
      <c r="L125" s="4">
        <v>2451</v>
      </c>
      <c r="M125" s="27">
        <v>1</v>
      </c>
      <c r="N125" s="27"/>
      <c r="O125" s="27"/>
      <c r="P125" s="27"/>
      <c r="Q125" s="4">
        <v>2451</v>
      </c>
      <c r="R125" s="6"/>
      <c r="S125" s="6"/>
      <c r="T125" s="6"/>
      <c r="U125" s="6"/>
      <c r="V125" s="4">
        <v>2451</v>
      </c>
      <c r="W125" s="5">
        <v>1</v>
      </c>
      <c r="X125" s="4">
        <v>2451</v>
      </c>
    </row>
    <row r="126" spans="1:24" ht="11.1" customHeight="1" x14ac:dyDescent="0.2">
      <c r="A126" s="25">
        <v>116</v>
      </c>
      <c r="B126" s="25"/>
      <c r="C126" s="26" t="s">
        <v>133</v>
      </c>
      <c r="D126" s="26"/>
      <c r="E126" s="26"/>
      <c r="F126" s="26"/>
      <c r="G126" s="26"/>
      <c r="H126" s="26"/>
      <c r="I126" s="3" t="s">
        <v>16</v>
      </c>
      <c r="J126" s="26" t="s">
        <v>17</v>
      </c>
      <c r="K126" s="26"/>
      <c r="L126" s="4">
        <v>5800</v>
      </c>
      <c r="M126" s="27">
        <v>20</v>
      </c>
      <c r="N126" s="27"/>
      <c r="O126" s="27"/>
      <c r="P126" s="27"/>
      <c r="Q126" s="4">
        <v>116000</v>
      </c>
      <c r="R126" s="6"/>
      <c r="S126" s="6"/>
      <c r="T126" s="6"/>
      <c r="U126" s="6"/>
      <c r="V126" s="4">
        <v>5800</v>
      </c>
      <c r="W126" s="5">
        <v>20</v>
      </c>
      <c r="X126" s="4">
        <v>116000</v>
      </c>
    </row>
    <row r="127" spans="1:24" ht="11.1" customHeight="1" x14ac:dyDescent="0.2">
      <c r="A127" s="25">
        <v>117</v>
      </c>
      <c r="B127" s="25"/>
      <c r="C127" s="26" t="s">
        <v>134</v>
      </c>
      <c r="D127" s="26"/>
      <c r="E127" s="26"/>
      <c r="F127" s="26"/>
      <c r="G127" s="26"/>
      <c r="H127" s="26"/>
      <c r="I127" s="3" t="s">
        <v>16</v>
      </c>
      <c r="J127" s="26" t="s">
        <v>17</v>
      </c>
      <c r="K127" s="26"/>
      <c r="L127" s="4">
        <v>5800</v>
      </c>
      <c r="M127" s="27">
        <v>40</v>
      </c>
      <c r="N127" s="27"/>
      <c r="O127" s="27"/>
      <c r="P127" s="27"/>
      <c r="Q127" s="4">
        <v>232000</v>
      </c>
      <c r="R127" s="6"/>
      <c r="S127" s="6"/>
      <c r="T127" s="6"/>
      <c r="U127" s="6"/>
      <c r="V127" s="4">
        <v>5800</v>
      </c>
      <c r="W127" s="5">
        <v>40</v>
      </c>
      <c r="X127" s="4">
        <v>232000</v>
      </c>
    </row>
    <row r="128" spans="1:24" ht="11.1" customHeight="1" x14ac:dyDescent="0.2">
      <c r="A128" s="25">
        <v>118</v>
      </c>
      <c r="B128" s="25"/>
      <c r="C128" s="26" t="s">
        <v>135</v>
      </c>
      <c r="D128" s="26"/>
      <c r="E128" s="26"/>
      <c r="F128" s="26"/>
      <c r="G128" s="26"/>
      <c r="H128" s="26"/>
      <c r="I128" s="3" t="s">
        <v>16</v>
      </c>
      <c r="J128" s="26" t="s">
        <v>17</v>
      </c>
      <c r="K128" s="26"/>
      <c r="L128" s="4">
        <v>5000</v>
      </c>
      <c r="M128" s="27">
        <v>5</v>
      </c>
      <c r="N128" s="27"/>
      <c r="O128" s="27"/>
      <c r="P128" s="27"/>
      <c r="Q128" s="4">
        <v>25000</v>
      </c>
      <c r="R128" s="6"/>
      <c r="S128" s="6"/>
      <c r="T128" s="6"/>
      <c r="U128" s="6"/>
      <c r="V128" s="4">
        <v>5000</v>
      </c>
      <c r="W128" s="5">
        <v>5</v>
      </c>
      <c r="X128" s="4">
        <v>25000</v>
      </c>
    </row>
    <row r="129" spans="1:24" ht="11.1" customHeight="1" x14ac:dyDescent="0.2">
      <c r="A129" s="25">
        <v>119</v>
      </c>
      <c r="B129" s="25"/>
      <c r="C129" s="26" t="s">
        <v>136</v>
      </c>
      <c r="D129" s="26"/>
      <c r="E129" s="26"/>
      <c r="F129" s="26"/>
      <c r="G129" s="26"/>
      <c r="H129" s="26"/>
      <c r="I129" s="3" t="s">
        <v>16</v>
      </c>
      <c r="J129" s="26" t="s">
        <v>17</v>
      </c>
      <c r="K129" s="26"/>
      <c r="L129" s="4">
        <v>5000</v>
      </c>
      <c r="M129" s="27">
        <v>10</v>
      </c>
      <c r="N129" s="27"/>
      <c r="O129" s="27"/>
      <c r="P129" s="27"/>
      <c r="Q129" s="4">
        <v>50000</v>
      </c>
      <c r="R129" s="6"/>
      <c r="S129" s="6"/>
      <c r="T129" s="6"/>
      <c r="U129" s="6"/>
      <c r="V129" s="4">
        <v>5000</v>
      </c>
      <c r="W129" s="5">
        <v>10</v>
      </c>
      <c r="X129" s="4">
        <v>50000</v>
      </c>
    </row>
    <row r="130" spans="1:24" ht="11.1" customHeight="1" x14ac:dyDescent="0.2">
      <c r="A130" s="25">
        <v>120</v>
      </c>
      <c r="B130" s="25"/>
      <c r="C130" s="26" t="s">
        <v>137</v>
      </c>
      <c r="D130" s="26"/>
      <c r="E130" s="26"/>
      <c r="F130" s="26"/>
      <c r="G130" s="26"/>
      <c r="H130" s="26"/>
      <c r="I130" s="3" t="s">
        <v>16</v>
      </c>
      <c r="J130" s="26" t="s">
        <v>17</v>
      </c>
      <c r="K130" s="26"/>
      <c r="L130" s="4">
        <v>8175</v>
      </c>
      <c r="M130" s="27">
        <v>5</v>
      </c>
      <c r="N130" s="27"/>
      <c r="O130" s="27"/>
      <c r="P130" s="27"/>
      <c r="Q130" s="4">
        <v>40875</v>
      </c>
      <c r="R130" s="6"/>
      <c r="S130" s="6"/>
      <c r="T130" s="6"/>
      <c r="U130" s="6"/>
      <c r="V130" s="4">
        <v>8175</v>
      </c>
      <c r="W130" s="5">
        <v>5</v>
      </c>
      <c r="X130" s="4">
        <v>40875</v>
      </c>
    </row>
    <row r="131" spans="1:24" ht="11.1" customHeight="1" x14ac:dyDescent="0.2">
      <c r="A131" s="25">
        <v>121</v>
      </c>
      <c r="B131" s="25"/>
      <c r="C131" s="26" t="s">
        <v>138</v>
      </c>
      <c r="D131" s="26"/>
      <c r="E131" s="26"/>
      <c r="F131" s="26"/>
      <c r="G131" s="26"/>
      <c r="H131" s="26"/>
      <c r="I131" s="3" t="s">
        <v>16</v>
      </c>
      <c r="J131" s="26" t="s">
        <v>17</v>
      </c>
      <c r="K131" s="26"/>
      <c r="L131" s="4">
        <v>3500</v>
      </c>
      <c r="M131" s="27">
        <v>4</v>
      </c>
      <c r="N131" s="27"/>
      <c r="O131" s="27"/>
      <c r="P131" s="27"/>
      <c r="Q131" s="4">
        <v>14000</v>
      </c>
      <c r="R131" s="6"/>
      <c r="S131" s="6"/>
      <c r="T131" s="6"/>
      <c r="U131" s="6"/>
      <c r="V131" s="4">
        <v>3500</v>
      </c>
      <c r="W131" s="5">
        <v>4</v>
      </c>
      <c r="X131" s="4">
        <v>14000</v>
      </c>
    </row>
    <row r="132" spans="1:24" ht="11.1" customHeight="1" x14ac:dyDescent="0.2">
      <c r="A132" s="25">
        <v>122</v>
      </c>
      <c r="B132" s="25"/>
      <c r="C132" s="26" t="s">
        <v>139</v>
      </c>
      <c r="D132" s="26"/>
      <c r="E132" s="26"/>
      <c r="F132" s="26"/>
      <c r="G132" s="26"/>
      <c r="H132" s="26"/>
      <c r="I132" s="3" t="s">
        <v>16</v>
      </c>
      <c r="J132" s="26" t="s">
        <v>17</v>
      </c>
      <c r="K132" s="26"/>
      <c r="L132" s="4">
        <v>4000</v>
      </c>
      <c r="M132" s="27">
        <v>1</v>
      </c>
      <c r="N132" s="27"/>
      <c r="O132" s="27"/>
      <c r="P132" s="27"/>
      <c r="Q132" s="4">
        <v>4000</v>
      </c>
      <c r="R132" s="6"/>
      <c r="S132" s="6"/>
      <c r="T132" s="6"/>
      <c r="U132" s="6"/>
      <c r="V132" s="4">
        <v>4000</v>
      </c>
      <c r="W132" s="5">
        <v>1</v>
      </c>
      <c r="X132" s="4">
        <v>4000</v>
      </c>
    </row>
    <row r="133" spans="1:24" ht="11.1" customHeight="1" x14ac:dyDescent="0.2">
      <c r="A133" s="25">
        <v>123</v>
      </c>
      <c r="B133" s="25"/>
      <c r="C133" s="26" t="s">
        <v>140</v>
      </c>
      <c r="D133" s="26"/>
      <c r="E133" s="26"/>
      <c r="F133" s="26"/>
      <c r="G133" s="26"/>
      <c r="H133" s="26"/>
      <c r="I133" s="3" t="s">
        <v>16</v>
      </c>
      <c r="J133" s="26" t="s">
        <v>17</v>
      </c>
      <c r="K133" s="26"/>
      <c r="L133" s="4">
        <v>9430</v>
      </c>
      <c r="M133" s="27">
        <v>2</v>
      </c>
      <c r="N133" s="27"/>
      <c r="O133" s="27"/>
      <c r="P133" s="27"/>
      <c r="Q133" s="4">
        <v>18860</v>
      </c>
      <c r="R133" s="6"/>
      <c r="S133" s="6"/>
      <c r="T133" s="6"/>
      <c r="U133" s="6"/>
      <c r="V133" s="4">
        <v>9430</v>
      </c>
      <c r="W133" s="5">
        <v>2</v>
      </c>
      <c r="X133" s="4">
        <v>18860</v>
      </c>
    </row>
    <row r="134" spans="1:24" ht="11.1" customHeight="1" x14ac:dyDescent="0.2">
      <c r="A134" s="25">
        <v>124</v>
      </c>
      <c r="B134" s="25"/>
      <c r="C134" s="26" t="s">
        <v>141</v>
      </c>
      <c r="D134" s="26"/>
      <c r="E134" s="26"/>
      <c r="F134" s="26"/>
      <c r="G134" s="26"/>
      <c r="H134" s="26"/>
      <c r="I134" s="3" t="s">
        <v>16</v>
      </c>
      <c r="J134" s="26" t="s">
        <v>17</v>
      </c>
      <c r="K134" s="26"/>
      <c r="L134" s="4">
        <v>9430</v>
      </c>
      <c r="M134" s="27">
        <v>3</v>
      </c>
      <c r="N134" s="27"/>
      <c r="O134" s="27"/>
      <c r="P134" s="27"/>
      <c r="Q134" s="4">
        <v>28290</v>
      </c>
      <c r="R134" s="6"/>
      <c r="S134" s="6"/>
      <c r="T134" s="6"/>
      <c r="U134" s="6"/>
      <c r="V134" s="4">
        <v>9430</v>
      </c>
      <c r="W134" s="5">
        <v>3</v>
      </c>
      <c r="X134" s="4">
        <v>28290</v>
      </c>
    </row>
    <row r="135" spans="1:24" ht="11.1" customHeight="1" x14ac:dyDescent="0.2">
      <c r="A135" s="25">
        <v>125</v>
      </c>
      <c r="B135" s="25"/>
      <c r="C135" s="26" t="s">
        <v>142</v>
      </c>
      <c r="D135" s="26"/>
      <c r="E135" s="26"/>
      <c r="F135" s="26"/>
      <c r="G135" s="26"/>
      <c r="H135" s="26"/>
      <c r="I135" s="3" t="s">
        <v>16</v>
      </c>
      <c r="J135" s="26" t="s">
        <v>17</v>
      </c>
      <c r="K135" s="26"/>
      <c r="L135" s="4">
        <v>9430</v>
      </c>
      <c r="M135" s="27">
        <v>3</v>
      </c>
      <c r="N135" s="27"/>
      <c r="O135" s="27"/>
      <c r="P135" s="27"/>
      <c r="Q135" s="4">
        <v>28290</v>
      </c>
      <c r="R135" s="6"/>
      <c r="S135" s="6"/>
      <c r="T135" s="6"/>
      <c r="U135" s="6"/>
      <c r="V135" s="4">
        <v>9430</v>
      </c>
      <c r="W135" s="5">
        <v>3</v>
      </c>
      <c r="X135" s="4">
        <v>28290</v>
      </c>
    </row>
    <row r="136" spans="1:24" ht="11.1" customHeight="1" x14ac:dyDescent="0.2">
      <c r="A136" s="25">
        <v>126</v>
      </c>
      <c r="B136" s="25"/>
      <c r="C136" s="26" t="s">
        <v>143</v>
      </c>
      <c r="D136" s="26"/>
      <c r="E136" s="26"/>
      <c r="F136" s="26"/>
      <c r="G136" s="26"/>
      <c r="H136" s="26"/>
      <c r="I136" s="3" t="s">
        <v>16</v>
      </c>
      <c r="J136" s="26" t="s">
        <v>17</v>
      </c>
      <c r="K136" s="26"/>
      <c r="L136" s="4">
        <v>8060</v>
      </c>
      <c r="M136" s="27">
        <v>2</v>
      </c>
      <c r="N136" s="27"/>
      <c r="O136" s="27"/>
      <c r="P136" s="27"/>
      <c r="Q136" s="4">
        <v>16120</v>
      </c>
      <c r="R136" s="6"/>
      <c r="S136" s="6"/>
      <c r="T136" s="6"/>
      <c r="U136" s="6"/>
      <c r="V136" s="4">
        <v>8060</v>
      </c>
      <c r="W136" s="5">
        <v>2</v>
      </c>
      <c r="X136" s="4">
        <v>16120</v>
      </c>
    </row>
    <row r="137" spans="1:24" ht="11.1" customHeight="1" x14ac:dyDescent="0.2">
      <c r="A137" s="25">
        <v>127</v>
      </c>
      <c r="B137" s="25"/>
      <c r="C137" s="26" t="s">
        <v>144</v>
      </c>
      <c r="D137" s="26"/>
      <c r="E137" s="26"/>
      <c r="F137" s="26"/>
      <c r="G137" s="26"/>
      <c r="H137" s="26"/>
      <c r="I137" s="3" t="s">
        <v>16</v>
      </c>
      <c r="J137" s="26" t="s">
        <v>17</v>
      </c>
      <c r="K137" s="26"/>
      <c r="L137" s="4">
        <v>3290</v>
      </c>
      <c r="M137" s="27">
        <v>2</v>
      </c>
      <c r="N137" s="27"/>
      <c r="O137" s="27"/>
      <c r="P137" s="27"/>
      <c r="Q137" s="4">
        <v>6580</v>
      </c>
      <c r="R137" s="6"/>
      <c r="S137" s="6"/>
      <c r="T137" s="6"/>
      <c r="U137" s="6"/>
      <c r="V137" s="4">
        <v>3290</v>
      </c>
      <c r="W137" s="5">
        <v>2</v>
      </c>
      <c r="X137" s="4">
        <v>6580</v>
      </c>
    </row>
    <row r="138" spans="1:24" ht="11.1" customHeight="1" x14ac:dyDescent="0.2">
      <c r="A138" s="25">
        <v>128</v>
      </c>
      <c r="B138" s="25"/>
      <c r="C138" s="26" t="s">
        <v>145</v>
      </c>
      <c r="D138" s="26"/>
      <c r="E138" s="26"/>
      <c r="F138" s="26"/>
      <c r="G138" s="26"/>
      <c r="H138" s="26"/>
      <c r="I138" s="3" t="s">
        <v>16</v>
      </c>
      <c r="J138" s="26" t="s">
        <v>17</v>
      </c>
      <c r="K138" s="26"/>
      <c r="L138" s="4">
        <v>3290</v>
      </c>
      <c r="M138" s="27">
        <v>3</v>
      </c>
      <c r="N138" s="27"/>
      <c r="O138" s="27"/>
      <c r="P138" s="27"/>
      <c r="Q138" s="4">
        <v>9870</v>
      </c>
      <c r="R138" s="6"/>
      <c r="S138" s="6"/>
      <c r="T138" s="6"/>
      <c r="U138" s="6"/>
      <c r="V138" s="4">
        <v>3290</v>
      </c>
      <c r="W138" s="5">
        <v>3</v>
      </c>
      <c r="X138" s="4">
        <v>9870</v>
      </c>
    </row>
    <row r="139" spans="1:24" ht="11.1" customHeight="1" x14ac:dyDescent="0.2">
      <c r="A139" s="25">
        <v>129</v>
      </c>
      <c r="B139" s="25"/>
      <c r="C139" s="26" t="s">
        <v>146</v>
      </c>
      <c r="D139" s="26"/>
      <c r="E139" s="26"/>
      <c r="F139" s="26"/>
      <c r="G139" s="26"/>
      <c r="H139" s="26"/>
      <c r="I139" s="3" t="s">
        <v>16</v>
      </c>
      <c r="J139" s="26" t="s">
        <v>17</v>
      </c>
      <c r="K139" s="26"/>
      <c r="L139" s="4">
        <v>3290</v>
      </c>
      <c r="M139" s="27">
        <v>3</v>
      </c>
      <c r="N139" s="27"/>
      <c r="O139" s="27"/>
      <c r="P139" s="27"/>
      <c r="Q139" s="4">
        <v>9870</v>
      </c>
      <c r="R139" s="6"/>
      <c r="S139" s="6"/>
      <c r="T139" s="6"/>
      <c r="U139" s="6"/>
      <c r="V139" s="4">
        <v>3290</v>
      </c>
      <c r="W139" s="5">
        <v>3</v>
      </c>
      <c r="X139" s="4">
        <v>9870</v>
      </c>
    </row>
    <row r="140" spans="1:24" ht="11.1" customHeight="1" x14ac:dyDescent="0.2">
      <c r="A140" s="25">
        <v>130</v>
      </c>
      <c r="B140" s="25"/>
      <c r="C140" s="26" t="s">
        <v>147</v>
      </c>
      <c r="D140" s="26"/>
      <c r="E140" s="26"/>
      <c r="F140" s="26"/>
      <c r="G140" s="26"/>
      <c r="H140" s="26"/>
      <c r="I140" s="3" t="s">
        <v>16</v>
      </c>
      <c r="J140" s="26" t="s">
        <v>17</v>
      </c>
      <c r="K140" s="26"/>
      <c r="L140" s="4">
        <v>3290</v>
      </c>
      <c r="M140" s="27">
        <v>2</v>
      </c>
      <c r="N140" s="27"/>
      <c r="O140" s="27"/>
      <c r="P140" s="27"/>
      <c r="Q140" s="4">
        <v>6580</v>
      </c>
      <c r="R140" s="6"/>
      <c r="S140" s="6"/>
      <c r="T140" s="6"/>
      <c r="U140" s="6"/>
      <c r="V140" s="4">
        <v>3290</v>
      </c>
      <c r="W140" s="5">
        <v>2</v>
      </c>
      <c r="X140" s="4">
        <v>6580</v>
      </c>
    </row>
    <row r="141" spans="1:24" ht="11.1" customHeight="1" x14ac:dyDescent="0.2">
      <c r="A141" s="25">
        <v>131</v>
      </c>
      <c r="B141" s="25"/>
      <c r="C141" s="26" t="s">
        <v>148</v>
      </c>
      <c r="D141" s="26"/>
      <c r="E141" s="26"/>
      <c r="F141" s="26"/>
      <c r="G141" s="26"/>
      <c r="H141" s="26"/>
      <c r="I141" s="3" t="s">
        <v>16</v>
      </c>
      <c r="J141" s="26" t="s">
        <v>17</v>
      </c>
      <c r="K141" s="26"/>
      <c r="L141" s="4">
        <v>60000</v>
      </c>
      <c r="M141" s="27">
        <v>4</v>
      </c>
      <c r="N141" s="27"/>
      <c r="O141" s="27"/>
      <c r="P141" s="27"/>
      <c r="Q141" s="4">
        <v>240000</v>
      </c>
      <c r="R141" s="6"/>
      <c r="S141" s="6"/>
      <c r="T141" s="6"/>
      <c r="U141" s="6"/>
      <c r="V141" s="4">
        <v>60000</v>
      </c>
      <c r="W141" s="5">
        <v>4</v>
      </c>
      <c r="X141" s="4">
        <v>240000</v>
      </c>
    </row>
    <row r="142" spans="1:24" ht="11.1" customHeight="1" x14ac:dyDescent="0.2">
      <c r="A142" s="25">
        <v>132</v>
      </c>
      <c r="B142" s="25"/>
      <c r="C142" s="26" t="s">
        <v>149</v>
      </c>
      <c r="D142" s="26"/>
      <c r="E142" s="26"/>
      <c r="F142" s="26"/>
      <c r="G142" s="26"/>
      <c r="H142" s="26"/>
      <c r="I142" s="3" t="s">
        <v>16</v>
      </c>
      <c r="J142" s="26" t="s">
        <v>17</v>
      </c>
      <c r="K142" s="26"/>
      <c r="L142" s="4">
        <v>167950</v>
      </c>
      <c r="M142" s="27">
        <v>12</v>
      </c>
      <c r="N142" s="27"/>
      <c r="O142" s="27"/>
      <c r="P142" s="27"/>
      <c r="Q142" s="4">
        <v>2015400</v>
      </c>
      <c r="R142" s="6"/>
      <c r="S142" s="6"/>
      <c r="T142" s="6"/>
      <c r="U142" s="6"/>
      <c r="V142" s="4">
        <v>167950</v>
      </c>
      <c r="W142" s="5">
        <v>12</v>
      </c>
      <c r="X142" s="4">
        <v>2015400</v>
      </c>
    </row>
    <row r="143" spans="1:24" ht="11.1" customHeight="1" x14ac:dyDescent="0.2">
      <c r="A143" s="25">
        <v>133</v>
      </c>
      <c r="B143" s="25"/>
      <c r="C143" s="26" t="s">
        <v>150</v>
      </c>
      <c r="D143" s="26"/>
      <c r="E143" s="26"/>
      <c r="F143" s="26"/>
      <c r="G143" s="26"/>
      <c r="H143" s="26"/>
      <c r="I143" s="3" t="s">
        <v>16</v>
      </c>
      <c r="J143" s="26" t="s">
        <v>17</v>
      </c>
      <c r="K143" s="26"/>
      <c r="L143" s="4">
        <v>160000</v>
      </c>
      <c r="M143" s="27">
        <v>5</v>
      </c>
      <c r="N143" s="27"/>
      <c r="O143" s="27"/>
      <c r="P143" s="27"/>
      <c r="Q143" s="4">
        <v>800000</v>
      </c>
      <c r="R143" s="6"/>
      <c r="S143" s="6"/>
      <c r="T143" s="6"/>
      <c r="U143" s="6"/>
      <c r="V143" s="4">
        <v>160000</v>
      </c>
      <c r="W143" s="5">
        <v>5</v>
      </c>
      <c r="X143" s="4">
        <v>800000</v>
      </c>
    </row>
    <row r="144" spans="1:24" ht="11.1" customHeight="1" x14ac:dyDescent="0.2">
      <c r="A144" s="25">
        <v>134</v>
      </c>
      <c r="B144" s="25"/>
      <c r="C144" s="26" t="s">
        <v>151</v>
      </c>
      <c r="D144" s="26"/>
      <c r="E144" s="26"/>
      <c r="F144" s="26"/>
      <c r="G144" s="26"/>
      <c r="H144" s="26"/>
      <c r="I144" s="3" t="s">
        <v>16</v>
      </c>
      <c r="J144" s="26" t="s">
        <v>17</v>
      </c>
      <c r="K144" s="26"/>
      <c r="L144" s="4">
        <v>21995</v>
      </c>
      <c r="M144" s="27">
        <v>1</v>
      </c>
      <c r="N144" s="27"/>
      <c r="O144" s="27"/>
      <c r="P144" s="27"/>
      <c r="Q144" s="4">
        <v>21995</v>
      </c>
      <c r="R144" s="6"/>
      <c r="S144" s="6"/>
      <c r="T144" s="6"/>
      <c r="U144" s="6"/>
      <c r="V144" s="4">
        <v>21995</v>
      </c>
      <c r="W144" s="5">
        <v>1</v>
      </c>
      <c r="X144" s="4">
        <v>21995</v>
      </c>
    </row>
    <row r="145" spans="1:24" ht="11.1" customHeight="1" x14ac:dyDescent="0.2">
      <c r="A145" s="25">
        <v>135</v>
      </c>
      <c r="B145" s="25"/>
      <c r="C145" s="26" t="s">
        <v>152</v>
      </c>
      <c r="D145" s="26"/>
      <c r="E145" s="26"/>
      <c r="F145" s="26"/>
      <c r="G145" s="26"/>
      <c r="H145" s="26"/>
      <c r="I145" s="3" t="s">
        <v>16</v>
      </c>
      <c r="J145" s="26" t="s">
        <v>17</v>
      </c>
      <c r="K145" s="26"/>
      <c r="L145" s="4">
        <v>22000</v>
      </c>
      <c r="M145" s="27">
        <v>1</v>
      </c>
      <c r="N145" s="27"/>
      <c r="O145" s="27"/>
      <c r="P145" s="27"/>
      <c r="Q145" s="4">
        <v>22000</v>
      </c>
      <c r="R145" s="6"/>
      <c r="S145" s="6"/>
      <c r="T145" s="6"/>
      <c r="U145" s="6"/>
      <c r="V145" s="4">
        <v>22000</v>
      </c>
      <c r="W145" s="5">
        <v>1</v>
      </c>
      <c r="X145" s="4">
        <v>22000</v>
      </c>
    </row>
    <row r="146" spans="1:24" ht="11.1" customHeight="1" x14ac:dyDescent="0.2">
      <c r="A146" s="25">
        <v>136</v>
      </c>
      <c r="B146" s="25"/>
      <c r="C146" s="26" t="s">
        <v>153</v>
      </c>
      <c r="D146" s="26"/>
      <c r="E146" s="26"/>
      <c r="F146" s="26"/>
      <c r="G146" s="26"/>
      <c r="H146" s="26"/>
      <c r="I146" s="3" t="s">
        <v>16</v>
      </c>
      <c r="J146" s="26" t="s">
        <v>17</v>
      </c>
      <c r="K146" s="26"/>
      <c r="L146" s="4">
        <v>310000</v>
      </c>
      <c r="M146" s="27">
        <v>18</v>
      </c>
      <c r="N146" s="27"/>
      <c r="O146" s="27"/>
      <c r="P146" s="27"/>
      <c r="Q146" s="4">
        <v>5580000</v>
      </c>
      <c r="R146" s="6"/>
      <c r="S146" s="6"/>
      <c r="T146" s="6"/>
      <c r="U146" s="6"/>
      <c r="V146" s="4">
        <v>310000</v>
      </c>
      <c r="W146" s="5">
        <v>18</v>
      </c>
      <c r="X146" s="4">
        <v>5580000</v>
      </c>
    </row>
    <row r="147" spans="1:24" ht="23.1" customHeight="1" x14ac:dyDescent="0.2">
      <c r="A147" s="25">
        <v>137</v>
      </c>
      <c r="B147" s="25"/>
      <c r="C147" s="26" t="s">
        <v>154</v>
      </c>
      <c r="D147" s="26"/>
      <c r="E147" s="26"/>
      <c r="F147" s="26"/>
      <c r="G147" s="26"/>
      <c r="H147" s="26"/>
      <c r="I147" s="3" t="s">
        <v>16</v>
      </c>
      <c r="J147" s="26" t="s">
        <v>17</v>
      </c>
      <c r="K147" s="26"/>
      <c r="L147" s="4">
        <v>310000</v>
      </c>
      <c r="M147" s="27">
        <v>3</v>
      </c>
      <c r="N147" s="27"/>
      <c r="O147" s="27"/>
      <c r="P147" s="27"/>
      <c r="Q147" s="4">
        <v>930000</v>
      </c>
      <c r="R147" s="6"/>
      <c r="S147" s="6"/>
      <c r="T147" s="6"/>
      <c r="U147" s="6"/>
      <c r="V147" s="4">
        <v>310000</v>
      </c>
      <c r="W147" s="5">
        <v>3</v>
      </c>
      <c r="X147" s="4">
        <v>930000</v>
      </c>
    </row>
    <row r="148" spans="1:24" ht="11.1" customHeight="1" x14ac:dyDescent="0.2">
      <c r="A148" s="25">
        <v>138</v>
      </c>
      <c r="B148" s="25"/>
      <c r="C148" s="26" t="s">
        <v>155</v>
      </c>
      <c r="D148" s="26"/>
      <c r="E148" s="26"/>
      <c r="F148" s="26"/>
      <c r="G148" s="26"/>
      <c r="H148" s="26"/>
      <c r="I148" s="3" t="s">
        <v>16</v>
      </c>
      <c r="J148" s="26" t="s">
        <v>17</v>
      </c>
      <c r="K148" s="26"/>
      <c r="L148" s="4">
        <v>124750</v>
      </c>
      <c r="M148" s="27">
        <v>2</v>
      </c>
      <c r="N148" s="27"/>
      <c r="O148" s="27"/>
      <c r="P148" s="27"/>
      <c r="Q148" s="4">
        <v>249500</v>
      </c>
      <c r="R148" s="6"/>
      <c r="S148" s="6"/>
      <c r="T148" s="6"/>
      <c r="U148" s="6"/>
      <c r="V148" s="4">
        <v>124750</v>
      </c>
      <c r="W148" s="5">
        <v>2</v>
      </c>
      <c r="X148" s="4">
        <v>249500</v>
      </c>
    </row>
    <row r="149" spans="1:24" ht="11.1" customHeight="1" x14ac:dyDescent="0.2">
      <c r="A149" s="25">
        <v>139</v>
      </c>
      <c r="B149" s="25"/>
      <c r="C149" s="26" t="s">
        <v>156</v>
      </c>
      <c r="D149" s="26"/>
      <c r="E149" s="26"/>
      <c r="F149" s="26"/>
      <c r="G149" s="26"/>
      <c r="H149" s="26"/>
      <c r="I149" s="3" t="s">
        <v>16</v>
      </c>
      <c r="J149" s="26" t="s">
        <v>17</v>
      </c>
      <c r="K149" s="26"/>
      <c r="L149" s="4">
        <v>433123</v>
      </c>
      <c r="M149" s="27">
        <v>2</v>
      </c>
      <c r="N149" s="27"/>
      <c r="O149" s="27"/>
      <c r="P149" s="27"/>
      <c r="Q149" s="4">
        <v>866246</v>
      </c>
      <c r="R149" s="6"/>
      <c r="S149" s="6"/>
      <c r="T149" s="6"/>
      <c r="U149" s="6"/>
      <c r="V149" s="4">
        <v>433123</v>
      </c>
      <c r="W149" s="5">
        <v>2</v>
      </c>
      <c r="X149" s="4">
        <v>866246</v>
      </c>
    </row>
    <row r="150" spans="1:24" ht="23.1" customHeight="1" x14ac:dyDescent="0.2">
      <c r="A150" s="25">
        <v>140</v>
      </c>
      <c r="B150" s="25"/>
      <c r="C150" s="26" t="s">
        <v>157</v>
      </c>
      <c r="D150" s="26"/>
      <c r="E150" s="26"/>
      <c r="F150" s="26"/>
      <c r="G150" s="26"/>
      <c r="H150" s="26"/>
      <c r="I150" s="3" t="s">
        <v>16</v>
      </c>
      <c r="J150" s="26" t="s">
        <v>17</v>
      </c>
      <c r="K150" s="26"/>
      <c r="L150" s="4">
        <v>1089732.1399999999</v>
      </c>
      <c r="M150" s="27">
        <v>4</v>
      </c>
      <c r="N150" s="27"/>
      <c r="O150" s="27"/>
      <c r="P150" s="27"/>
      <c r="Q150" s="4">
        <v>4358928.5599999996</v>
      </c>
      <c r="R150" s="6"/>
      <c r="S150" s="6"/>
      <c r="T150" s="6"/>
      <c r="U150" s="6"/>
      <c r="V150" s="4">
        <v>1089732.1399999999</v>
      </c>
      <c r="W150" s="5">
        <v>4</v>
      </c>
      <c r="X150" s="4">
        <v>4358928.5599999996</v>
      </c>
    </row>
    <row r="151" spans="1:24" ht="11.1" customHeight="1" x14ac:dyDescent="0.2">
      <c r="A151" s="25">
        <v>141</v>
      </c>
      <c r="B151" s="25"/>
      <c r="C151" s="26" t="s">
        <v>158</v>
      </c>
      <c r="D151" s="26"/>
      <c r="E151" s="26"/>
      <c r="F151" s="26"/>
      <c r="G151" s="26"/>
      <c r="H151" s="26"/>
      <c r="I151" s="3" t="s">
        <v>16</v>
      </c>
      <c r="J151" s="26" t="s">
        <v>17</v>
      </c>
      <c r="K151" s="26"/>
      <c r="L151" s="7">
        <v>110</v>
      </c>
      <c r="M151" s="27">
        <v>7</v>
      </c>
      <c r="N151" s="27"/>
      <c r="O151" s="27"/>
      <c r="P151" s="27"/>
      <c r="Q151" s="7">
        <v>770</v>
      </c>
      <c r="R151" s="6"/>
      <c r="S151" s="6"/>
      <c r="T151" s="6"/>
      <c r="U151" s="6"/>
      <c r="V151" s="7">
        <v>110</v>
      </c>
      <c r="W151" s="5">
        <v>7</v>
      </c>
      <c r="X151" s="7">
        <v>770</v>
      </c>
    </row>
    <row r="152" spans="1:24" ht="11.1" customHeight="1" x14ac:dyDescent="0.2">
      <c r="A152" s="25">
        <v>142</v>
      </c>
      <c r="B152" s="25"/>
      <c r="C152" s="26" t="s">
        <v>159</v>
      </c>
      <c r="D152" s="26"/>
      <c r="E152" s="26"/>
      <c r="F152" s="26"/>
      <c r="G152" s="26"/>
      <c r="H152" s="26"/>
      <c r="I152" s="3" t="s">
        <v>16</v>
      </c>
      <c r="J152" s="26" t="s">
        <v>17</v>
      </c>
      <c r="K152" s="26"/>
      <c r="L152" s="4">
        <v>5000</v>
      </c>
      <c r="M152" s="27">
        <v>1</v>
      </c>
      <c r="N152" s="27"/>
      <c r="O152" s="27"/>
      <c r="P152" s="27"/>
      <c r="Q152" s="4">
        <v>5000</v>
      </c>
      <c r="R152" s="6"/>
      <c r="S152" s="6"/>
      <c r="T152" s="6"/>
      <c r="U152" s="6"/>
      <c r="V152" s="4">
        <v>5000</v>
      </c>
      <c r="W152" s="5">
        <v>1</v>
      </c>
      <c r="X152" s="4">
        <v>5000</v>
      </c>
    </row>
    <row r="153" spans="1:24" ht="11.1" customHeight="1" x14ac:dyDescent="0.2">
      <c r="A153" s="25">
        <v>143</v>
      </c>
      <c r="B153" s="25"/>
      <c r="C153" s="26" t="s">
        <v>160</v>
      </c>
      <c r="D153" s="26"/>
      <c r="E153" s="26"/>
      <c r="F153" s="26"/>
      <c r="G153" s="26"/>
      <c r="H153" s="26"/>
      <c r="I153" s="3" t="s">
        <v>16</v>
      </c>
      <c r="J153" s="26" t="s">
        <v>17</v>
      </c>
      <c r="K153" s="26"/>
      <c r="L153" s="4">
        <v>6000</v>
      </c>
      <c r="M153" s="27">
        <v>2</v>
      </c>
      <c r="N153" s="27"/>
      <c r="O153" s="27"/>
      <c r="P153" s="27"/>
      <c r="Q153" s="4">
        <v>12000</v>
      </c>
      <c r="R153" s="6"/>
      <c r="S153" s="6"/>
      <c r="T153" s="6"/>
      <c r="U153" s="6"/>
      <c r="V153" s="4">
        <v>6000</v>
      </c>
      <c r="W153" s="5">
        <v>2</v>
      </c>
      <c r="X153" s="4">
        <v>12000</v>
      </c>
    </row>
    <row r="154" spans="1:24" ht="11.1" customHeight="1" x14ac:dyDescent="0.2">
      <c r="A154" s="25">
        <v>144</v>
      </c>
      <c r="B154" s="25"/>
      <c r="C154" s="26" t="s">
        <v>161</v>
      </c>
      <c r="D154" s="26"/>
      <c r="E154" s="26"/>
      <c r="F154" s="26"/>
      <c r="G154" s="26"/>
      <c r="H154" s="26"/>
      <c r="I154" s="3" t="s">
        <v>16</v>
      </c>
      <c r="J154" s="26" t="s">
        <v>93</v>
      </c>
      <c r="K154" s="26"/>
      <c r="L154" s="4">
        <v>49529</v>
      </c>
      <c r="M154" s="27">
        <v>1</v>
      </c>
      <c r="N154" s="27"/>
      <c r="O154" s="27"/>
      <c r="P154" s="27"/>
      <c r="Q154" s="4">
        <v>49529</v>
      </c>
      <c r="R154" s="6"/>
      <c r="S154" s="6"/>
      <c r="T154" s="6"/>
      <c r="U154" s="6"/>
      <c r="V154" s="4">
        <v>49529</v>
      </c>
      <c r="W154" s="5">
        <v>1</v>
      </c>
      <c r="X154" s="4">
        <v>49529</v>
      </c>
    </row>
    <row r="155" spans="1:24" ht="11.1" customHeight="1" x14ac:dyDescent="0.2">
      <c r="A155" s="25">
        <v>145</v>
      </c>
      <c r="B155" s="25"/>
      <c r="C155" s="26" t="s">
        <v>162</v>
      </c>
      <c r="D155" s="26"/>
      <c r="E155" s="26"/>
      <c r="F155" s="26"/>
      <c r="G155" s="26"/>
      <c r="H155" s="26"/>
      <c r="I155" s="3" t="s">
        <v>16</v>
      </c>
      <c r="J155" s="26" t="s">
        <v>93</v>
      </c>
      <c r="K155" s="26"/>
      <c r="L155" s="4">
        <v>49530</v>
      </c>
      <c r="M155" s="27">
        <v>1</v>
      </c>
      <c r="N155" s="27"/>
      <c r="O155" s="27"/>
      <c r="P155" s="27"/>
      <c r="Q155" s="4">
        <v>49530</v>
      </c>
      <c r="R155" s="6"/>
      <c r="S155" s="6"/>
      <c r="T155" s="6"/>
      <c r="U155" s="6"/>
      <c r="V155" s="4">
        <v>49530</v>
      </c>
      <c r="W155" s="5">
        <v>1</v>
      </c>
      <c r="X155" s="4">
        <v>49530</v>
      </c>
    </row>
    <row r="156" spans="1:24" ht="23.1" customHeight="1" x14ac:dyDescent="0.2">
      <c r="A156" s="25">
        <v>146</v>
      </c>
      <c r="B156" s="25"/>
      <c r="C156" s="26" t="s">
        <v>163</v>
      </c>
      <c r="D156" s="26"/>
      <c r="E156" s="26"/>
      <c r="F156" s="26"/>
      <c r="G156" s="26"/>
      <c r="H156" s="26"/>
      <c r="I156" s="3" t="s">
        <v>16</v>
      </c>
      <c r="J156" s="26" t="s">
        <v>17</v>
      </c>
      <c r="K156" s="26"/>
      <c r="L156" s="4">
        <v>64570</v>
      </c>
      <c r="M156" s="27">
        <v>2</v>
      </c>
      <c r="N156" s="27"/>
      <c r="O156" s="27"/>
      <c r="P156" s="27"/>
      <c r="Q156" s="4">
        <v>129140</v>
      </c>
      <c r="R156" s="6"/>
      <c r="S156" s="6"/>
      <c r="T156" s="6"/>
      <c r="U156" s="6"/>
      <c r="V156" s="4">
        <v>64570</v>
      </c>
      <c r="W156" s="5">
        <v>2</v>
      </c>
      <c r="X156" s="4">
        <v>129140</v>
      </c>
    </row>
    <row r="157" spans="1:24" ht="11.1" customHeight="1" x14ac:dyDescent="0.2">
      <c r="A157" s="25">
        <v>147</v>
      </c>
      <c r="B157" s="25"/>
      <c r="C157" s="26" t="s">
        <v>164</v>
      </c>
      <c r="D157" s="26"/>
      <c r="E157" s="26"/>
      <c r="F157" s="26"/>
      <c r="G157" s="26"/>
      <c r="H157" s="26"/>
      <c r="I157" s="3" t="s">
        <v>16</v>
      </c>
      <c r="J157" s="26" t="s">
        <v>17</v>
      </c>
      <c r="K157" s="26"/>
      <c r="L157" s="4">
        <v>20840</v>
      </c>
      <c r="M157" s="27">
        <v>3</v>
      </c>
      <c r="N157" s="27"/>
      <c r="O157" s="27"/>
      <c r="P157" s="27"/>
      <c r="Q157" s="4">
        <v>62520</v>
      </c>
      <c r="R157" s="6"/>
      <c r="S157" s="6"/>
      <c r="T157" s="6"/>
      <c r="U157" s="6"/>
      <c r="V157" s="4">
        <v>20840</v>
      </c>
      <c r="W157" s="5">
        <v>3</v>
      </c>
      <c r="X157" s="4">
        <v>62520</v>
      </c>
    </row>
    <row r="158" spans="1:24" ht="11.1" customHeight="1" x14ac:dyDescent="0.2">
      <c r="A158" s="25">
        <v>148</v>
      </c>
      <c r="B158" s="25"/>
      <c r="C158" s="26" t="s">
        <v>165</v>
      </c>
      <c r="D158" s="26"/>
      <c r="E158" s="26"/>
      <c r="F158" s="26"/>
      <c r="G158" s="26"/>
      <c r="H158" s="26"/>
      <c r="I158" s="3" t="s">
        <v>16</v>
      </c>
      <c r="J158" s="26" t="s">
        <v>17</v>
      </c>
      <c r="K158" s="26"/>
      <c r="L158" s="4">
        <v>24200</v>
      </c>
      <c r="M158" s="27">
        <v>5</v>
      </c>
      <c r="N158" s="27"/>
      <c r="O158" s="27"/>
      <c r="P158" s="27"/>
      <c r="Q158" s="4">
        <v>121000</v>
      </c>
      <c r="R158" s="6"/>
      <c r="S158" s="6"/>
      <c r="T158" s="6"/>
      <c r="U158" s="6"/>
      <c r="V158" s="4">
        <v>24200</v>
      </c>
      <c r="W158" s="5">
        <v>5</v>
      </c>
      <c r="X158" s="4">
        <v>121000</v>
      </c>
    </row>
    <row r="159" spans="1:24" ht="11.1" customHeight="1" x14ac:dyDescent="0.2">
      <c r="A159" s="25">
        <v>149</v>
      </c>
      <c r="B159" s="25"/>
      <c r="C159" s="26" t="s">
        <v>166</v>
      </c>
      <c r="D159" s="26"/>
      <c r="E159" s="26"/>
      <c r="F159" s="26"/>
      <c r="G159" s="26"/>
      <c r="H159" s="26"/>
      <c r="I159" s="3" t="s">
        <v>16</v>
      </c>
      <c r="J159" s="26" t="s">
        <v>17</v>
      </c>
      <c r="K159" s="26"/>
      <c r="L159" s="4">
        <v>17920</v>
      </c>
      <c r="M159" s="27">
        <v>2</v>
      </c>
      <c r="N159" s="27"/>
      <c r="O159" s="27"/>
      <c r="P159" s="27"/>
      <c r="Q159" s="4">
        <v>35840</v>
      </c>
      <c r="R159" s="6"/>
      <c r="S159" s="6"/>
      <c r="T159" s="6"/>
      <c r="U159" s="6"/>
      <c r="V159" s="4">
        <v>17920</v>
      </c>
      <c r="W159" s="5">
        <v>2</v>
      </c>
      <c r="X159" s="4">
        <v>35840</v>
      </c>
    </row>
    <row r="160" spans="1:24" ht="11.1" customHeight="1" x14ac:dyDescent="0.2">
      <c r="A160" s="25">
        <v>150</v>
      </c>
      <c r="B160" s="25"/>
      <c r="C160" s="26" t="s">
        <v>167</v>
      </c>
      <c r="D160" s="26"/>
      <c r="E160" s="26"/>
      <c r="F160" s="26"/>
      <c r="G160" s="26"/>
      <c r="H160" s="26"/>
      <c r="I160" s="3" t="s">
        <v>16</v>
      </c>
      <c r="J160" s="26" t="s">
        <v>17</v>
      </c>
      <c r="K160" s="26"/>
      <c r="L160" s="4">
        <v>8185</v>
      </c>
      <c r="M160" s="27">
        <v>2</v>
      </c>
      <c r="N160" s="27"/>
      <c r="O160" s="27"/>
      <c r="P160" s="27"/>
      <c r="Q160" s="4">
        <v>16370</v>
      </c>
      <c r="R160" s="6"/>
      <c r="S160" s="6"/>
      <c r="T160" s="6"/>
      <c r="U160" s="6"/>
      <c r="V160" s="4">
        <v>8185</v>
      </c>
      <c r="W160" s="5">
        <v>2</v>
      </c>
      <c r="X160" s="4">
        <v>16370</v>
      </c>
    </row>
    <row r="161" spans="1:24" ht="11.1" customHeight="1" x14ac:dyDescent="0.2">
      <c r="A161" s="25">
        <v>151</v>
      </c>
      <c r="B161" s="25"/>
      <c r="C161" s="26" t="s">
        <v>168</v>
      </c>
      <c r="D161" s="26"/>
      <c r="E161" s="26"/>
      <c r="F161" s="26"/>
      <c r="G161" s="26"/>
      <c r="H161" s="26"/>
      <c r="I161" s="3" t="s">
        <v>16</v>
      </c>
      <c r="J161" s="26" t="s">
        <v>17</v>
      </c>
      <c r="K161" s="26"/>
      <c r="L161" s="4">
        <v>4315</v>
      </c>
      <c r="M161" s="27">
        <v>1</v>
      </c>
      <c r="N161" s="27"/>
      <c r="O161" s="27"/>
      <c r="P161" s="27"/>
      <c r="Q161" s="4">
        <v>4315</v>
      </c>
      <c r="R161" s="6"/>
      <c r="S161" s="6"/>
      <c r="T161" s="6"/>
      <c r="U161" s="6"/>
      <c r="V161" s="4">
        <v>4315</v>
      </c>
      <c r="W161" s="5">
        <v>1</v>
      </c>
      <c r="X161" s="4">
        <v>4315</v>
      </c>
    </row>
    <row r="162" spans="1:24" ht="11.1" customHeight="1" x14ac:dyDescent="0.2">
      <c r="A162" s="25">
        <v>152</v>
      </c>
      <c r="B162" s="25"/>
      <c r="C162" s="26" t="s">
        <v>169</v>
      </c>
      <c r="D162" s="26"/>
      <c r="E162" s="26"/>
      <c r="F162" s="26"/>
      <c r="G162" s="26"/>
      <c r="H162" s="26"/>
      <c r="I162" s="3" t="s">
        <v>16</v>
      </c>
      <c r="J162" s="26" t="s">
        <v>17</v>
      </c>
      <c r="K162" s="26"/>
      <c r="L162" s="6"/>
      <c r="M162" s="27">
        <v>8</v>
      </c>
      <c r="N162" s="27"/>
      <c r="O162" s="27"/>
      <c r="P162" s="27"/>
      <c r="Q162" s="6"/>
      <c r="R162" s="6"/>
      <c r="S162" s="6"/>
      <c r="T162" s="6"/>
      <c r="U162" s="6"/>
      <c r="V162" s="6"/>
      <c r="W162" s="5">
        <v>8</v>
      </c>
      <c r="X162" s="6"/>
    </row>
    <row r="163" spans="1:24" ht="11.1" customHeight="1" x14ac:dyDescent="0.2">
      <c r="A163" s="25">
        <v>153</v>
      </c>
      <c r="B163" s="25"/>
      <c r="C163" s="26" t="s">
        <v>170</v>
      </c>
      <c r="D163" s="26"/>
      <c r="E163" s="26"/>
      <c r="F163" s="26"/>
      <c r="G163" s="26"/>
      <c r="H163" s="26"/>
      <c r="I163" s="3" t="s">
        <v>16</v>
      </c>
      <c r="J163" s="26" t="s">
        <v>17</v>
      </c>
      <c r="K163" s="26"/>
      <c r="L163" s="4">
        <v>8498</v>
      </c>
      <c r="M163" s="27">
        <v>6</v>
      </c>
      <c r="N163" s="27"/>
      <c r="O163" s="27"/>
      <c r="P163" s="27"/>
      <c r="Q163" s="4">
        <v>50988</v>
      </c>
      <c r="R163" s="6"/>
      <c r="S163" s="6"/>
      <c r="T163" s="6"/>
      <c r="U163" s="6"/>
      <c r="V163" s="4">
        <v>8498</v>
      </c>
      <c r="W163" s="5">
        <v>6</v>
      </c>
      <c r="X163" s="4">
        <v>50988</v>
      </c>
    </row>
    <row r="164" spans="1:24" ht="11.1" customHeight="1" x14ac:dyDescent="0.2">
      <c r="A164" s="25">
        <v>154</v>
      </c>
      <c r="B164" s="25"/>
      <c r="C164" s="26" t="s">
        <v>171</v>
      </c>
      <c r="D164" s="26"/>
      <c r="E164" s="26"/>
      <c r="F164" s="26"/>
      <c r="G164" s="26"/>
      <c r="H164" s="26"/>
      <c r="I164" s="3" t="s">
        <v>16</v>
      </c>
      <c r="J164" s="26" t="s">
        <v>17</v>
      </c>
      <c r="K164" s="26"/>
      <c r="L164" s="7">
        <v>325</v>
      </c>
      <c r="M164" s="27">
        <v>1</v>
      </c>
      <c r="N164" s="27"/>
      <c r="O164" s="27"/>
      <c r="P164" s="27"/>
      <c r="Q164" s="7">
        <v>325</v>
      </c>
      <c r="R164" s="6"/>
      <c r="S164" s="6"/>
      <c r="T164" s="6"/>
      <c r="U164" s="6"/>
      <c r="V164" s="7">
        <v>325</v>
      </c>
      <c r="W164" s="5">
        <v>1</v>
      </c>
      <c r="X164" s="7">
        <v>325</v>
      </c>
    </row>
    <row r="165" spans="1:24" ht="11.1" customHeight="1" x14ac:dyDescent="0.2">
      <c r="A165" s="25">
        <v>155</v>
      </c>
      <c r="B165" s="25"/>
      <c r="C165" s="26" t="s">
        <v>172</v>
      </c>
      <c r="D165" s="26"/>
      <c r="E165" s="26"/>
      <c r="F165" s="26"/>
      <c r="G165" s="26"/>
      <c r="H165" s="26"/>
      <c r="I165" s="3" t="s">
        <v>16</v>
      </c>
      <c r="J165" s="26" t="s">
        <v>17</v>
      </c>
      <c r="K165" s="26"/>
      <c r="L165" s="7">
        <v>325</v>
      </c>
      <c r="M165" s="27">
        <v>1</v>
      </c>
      <c r="N165" s="27"/>
      <c r="O165" s="27"/>
      <c r="P165" s="27"/>
      <c r="Q165" s="7">
        <v>325</v>
      </c>
      <c r="R165" s="6"/>
      <c r="S165" s="6"/>
      <c r="T165" s="6"/>
      <c r="U165" s="6"/>
      <c r="V165" s="7">
        <v>325</v>
      </c>
      <c r="W165" s="5">
        <v>1</v>
      </c>
      <c r="X165" s="7">
        <v>325</v>
      </c>
    </row>
    <row r="166" spans="1:24" ht="11.1" customHeight="1" x14ac:dyDescent="0.2">
      <c r="A166" s="25">
        <v>156</v>
      </c>
      <c r="B166" s="25"/>
      <c r="C166" s="26" t="s">
        <v>173</v>
      </c>
      <c r="D166" s="26"/>
      <c r="E166" s="26"/>
      <c r="F166" s="26"/>
      <c r="G166" s="26"/>
      <c r="H166" s="26"/>
      <c r="I166" s="3" t="s">
        <v>16</v>
      </c>
      <c r="J166" s="26" t="s">
        <v>17</v>
      </c>
      <c r="K166" s="26"/>
      <c r="L166" s="4">
        <v>5820</v>
      </c>
      <c r="M166" s="27">
        <v>49</v>
      </c>
      <c r="N166" s="27"/>
      <c r="O166" s="27"/>
      <c r="P166" s="27"/>
      <c r="Q166" s="4">
        <v>285180</v>
      </c>
      <c r="R166" s="6"/>
      <c r="S166" s="6"/>
      <c r="T166" s="6"/>
      <c r="U166" s="6"/>
      <c r="V166" s="4">
        <v>5820</v>
      </c>
      <c r="W166" s="5">
        <v>49</v>
      </c>
      <c r="X166" s="4">
        <v>285180</v>
      </c>
    </row>
    <row r="167" spans="1:24" ht="11.1" customHeight="1" x14ac:dyDescent="0.2">
      <c r="A167" s="25">
        <v>157</v>
      </c>
      <c r="B167" s="25"/>
      <c r="C167" s="26" t="s">
        <v>174</v>
      </c>
      <c r="D167" s="26"/>
      <c r="E167" s="26"/>
      <c r="F167" s="26"/>
      <c r="G167" s="26"/>
      <c r="H167" s="26"/>
      <c r="I167" s="3" t="s">
        <v>16</v>
      </c>
      <c r="J167" s="26" t="s">
        <v>17</v>
      </c>
      <c r="K167" s="26"/>
      <c r="L167" s="4">
        <v>2900</v>
      </c>
      <c r="M167" s="27">
        <v>15</v>
      </c>
      <c r="N167" s="27"/>
      <c r="O167" s="27"/>
      <c r="P167" s="27"/>
      <c r="Q167" s="4">
        <v>43500</v>
      </c>
      <c r="R167" s="6"/>
      <c r="S167" s="6"/>
      <c r="T167" s="6"/>
      <c r="U167" s="6"/>
      <c r="V167" s="4">
        <v>2900</v>
      </c>
      <c r="W167" s="5">
        <v>15</v>
      </c>
      <c r="X167" s="4">
        <v>43500</v>
      </c>
    </row>
    <row r="168" spans="1:24" ht="11.1" customHeight="1" x14ac:dyDescent="0.2">
      <c r="A168" s="25">
        <v>158</v>
      </c>
      <c r="B168" s="25"/>
      <c r="C168" s="26" t="s">
        <v>175</v>
      </c>
      <c r="D168" s="26"/>
      <c r="E168" s="26"/>
      <c r="F168" s="26"/>
      <c r="G168" s="26"/>
      <c r="H168" s="26"/>
      <c r="I168" s="3" t="s">
        <v>16</v>
      </c>
      <c r="J168" s="26" t="s">
        <v>17</v>
      </c>
      <c r="K168" s="26"/>
      <c r="L168" s="4">
        <v>5300</v>
      </c>
      <c r="M168" s="27">
        <v>1</v>
      </c>
      <c r="N168" s="27"/>
      <c r="O168" s="27"/>
      <c r="P168" s="27"/>
      <c r="Q168" s="4">
        <v>5300</v>
      </c>
      <c r="R168" s="6"/>
      <c r="S168" s="6"/>
      <c r="T168" s="6"/>
      <c r="U168" s="6"/>
      <c r="V168" s="4">
        <v>5300</v>
      </c>
      <c r="W168" s="5">
        <v>1</v>
      </c>
      <c r="X168" s="4">
        <v>5300</v>
      </c>
    </row>
    <row r="169" spans="1:24" ht="11.1" customHeight="1" x14ac:dyDescent="0.2">
      <c r="A169" s="25">
        <v>159</v>
      </c>
      <c r="B169" s="25"/>
      <c r="C169" s="26" t="s">
        <v>176</v>
      </c>
      <c r="D169" s="26"/>
      <c r="E169" s="26"/>
      <c r="F169" s="26"/>
      <c r="G169" s="26"/>
      <c r="H169" s="26"/>
      <c r="I169" s="3" t="s">
        <v>16</v>
      </c>
      <c r="J169" s="26" t="s">
        <v>17</v>
      </c>
      <c r="K169" s="26"/>
      <c r="L169" s="4">
        <v>11455</v>
      </c>
      <c r="M169" s="27">
        <v>1</v>
      </c>
      <c r="N169" s="27"/>
      <c r="O169" s="27"/>
      <c r="P169" s="27"/>
      <c r="Q169" s="4">
        <v>11455</v>
      </c>
      <c r="R169" s="6"/>
      <c r="S169" s="6"/>
      <c r="T169" s="6"/>
      <c r="U169" s="6"/>
      <c r="V169" s="4">
        <v>11455</v>
      </c>
      <c r="W169" s="5">
        <v>1</v>
      </c>
      <c r="X169" s="4">
        <v>11455</v>
      </c>
    </row>
    <row r="170" spans="1:24" ht="11.1" customHeight="1" x14ac:dyDescent="0.2">
      <c r="A170" s="25">
        <v>160</v>
      </c>
      <c r="B170" s="25"/>
      <c r="C170" s="26" t="s">
        <v>177</v>
      </c>
      <c r="D170" s="26"/>
      <c r="E170" s="26"/>
      <c r="F170" s="26"/>
      <c r="G170" s="26"/>
      <c r="H170" s="26"/>
      <c r="I170" s="3" t="s">
        <v>16</v>
      </c>
      <c r="J170" s="26" t="s">
        <v>17</v>
      </c>
      <c r="K170" s="26"/>
      <c r="L170" s="4">
        <v>1800</v>
      </c>
      <c r="M170" s="27">
        <v>1</v>
      </c>
      <c r="N170" s="27"/>
      <c r="O170" s="27"/>
      <c r="P170" s="27"/>
      <c r="Q170" s="4">
        <v>1800</v>
      </c>
      <c r="R170" s="6"/>
      <c r="S170" s="6"/>
      <c r="T170" s="6"/>
      <c r="U170" s="6"/>
      <c r="V170" s="4">
        <v>1800</v>
      </c>
      <c r="W170" s="5">
        <v>1</v>
      </c>
      <c r="X170" s="4">
        <v>1800</v>
      </c>
    </row>
    <row r="171" spans="1:24" ht="11.1" customHeight="1" x14ac:dyDescent="0.2">
      <c r="A171" s="25">
        <v>161</v>
      </c>
      <c r="B171" s="25"/>
      <c r="C171" s="26" t="s">
        <v>178</v>
      </c>
      <c r="D171" s="26"/>
      <c r="E171" s="26"/>
      <c r="F171" s="26"/>
      <c r="G171" s="26"/>
      <c r="H171" s="26"/>
      <c r="I171" s="3" t="s">
        <v>16</v>
      </c>
      <c r="J171" s="26" t="s">
        <v>17</v>
      </c>
      <c r="K171" s="26"/>
      <c r="L171" s="4">
        <v>194910</v>
      </c>
      <c r="M171" s="27">
        <v>2</v>
      </c>
      <c r="N171" s="27"/>
      <c r="O171" s="27"/>
      <c r="P171" s="27"/>
      <c r="Q171" s="4">
        <v>389820</v>
      </c>
      <c r="R171" s="6"/>
      <c r="S171" s="6"/>
      <c r="T171" s="6"/>
      <c r="U171" s="6"/>
      <c r="V171" s="4">
        <v>194910</v>
      </c>
      <c r="W171" s="5">
        <v>2</v>
      </c>
      <c r="X171" s="4">
        <v>389820</v>
      </c>
    </row>
    <row r="172" spans="1:24" ht="11.1" customHeight="1" x14ac:dyDescent="0.2">
      <c r="A172" s="25">
        <v>162</v>
      </c>
      <c r="B172" s="25"/>
      <c r="C172" s="26" t="s">
        <v>179</v>
      </c>
      <c r="D172" s="26"/>
      <c r="E172" s="26"/>
      <c r="F172" s="26"/>
      <c r="G172" s="26"/>
      <c r="H172" s="26"/>
      <c r="I172" s="3" t="s">
        <v>16</v>
      </c>
      <c r="J172" s="26" t="s">
        <v>17</v>
      </c>
      <c r="K172" s="26"/>
      <c r="L172" s="7">
        <v>800</v>
      </c>
      <c r="M172" s="27">
        <v>10</v>
      </c>
      <c r="N172" s="27"/>
      <c r="O172" s="27"/>
      <c r="P172" s="27"/>
      <c r="Q172" s="4">
        <v>8000</v>
      </c>
      <c r="R172" s="6"/>
      <c r="S172" s="6"/>
      <c r="T172" s="6"/>
      <c r="U172" s="6"/>
      <c r="V172" s="7">
        <v>800</v>
      </c>
      <c r="W172" s="5">
        <v>10</v>
      </c>
      <c r="X172" s="4">
        <v>8000</v>
      </c>
    </row>
    <row r="173" spans="1:24" ht="11.1" customHeight="1" x14ac:dyDescent="0.2">
      <c r="A173" s="25">
        <v>163</v>
      </c>
      <c r="B173" s="25"/>
      <c r="C173" s="26" t="s">
        <v>180</v>
      </c>
      <c r="D173" s="26"/>
      <c r="E173" s="26"/>
      <c r="F173" s="26"/>
      <c r="G173" s="26"/>
      <c r="H173" s="26"/>
      <c r="I173" s="3" t="s">
        <v>16</v>
      </c>
      <c r="J173" s="26" t="s">
        <v>17</v>
      </c>
      <c r="K173" s="26"/>
      <c r="L173" s="7">
        <v>800</v>
      </c>
      <c r="M173" s="27">
        <v>10</v>
      </c>
      <c r="N173" s="27"/>
      <c r="O173" s="27"/>
      <c r="P173" s="27"/>
      <c r="Q173" s="4">
        <v>8000</v>
      </c>
      <c r="R173" s="6"/>
      <c r="S173" s="6"/>
      <c r="T173" s="6"/>
      <c r="U173" s="6"/>
      <c r="V173" s="7">
        <v>800</v>
      </c>
      <c r="W173" s="5">
        <v>10</v>
      </c>
      <c r="X173" s="4">
        <v>8000</v>
      </c>
    </row>
    <row r="174" spans="1:24" ht="11.1" customHeight="1" x14ac:dyDescent="0.2">
      <c r="A174" s="25">
        <v>164</v>
      </c>
      <c r="B174" s="25"/>
      <c r="C174" s="26" t="s">
        <v>181</v>
      </c>
      <c r="D174" s="26"/>
      <c r="E174" s="26"/>
      <c r="F174" s="26"/>
      <c r="G174" s="26"/>
      <c r="H174" s="26"/>
      <c r="I174" s="3" t="s">
        <v>16</v>
      </c>
      <c r="J174" s="26" t="s">
        <v>17</v>
      </c>
      <c r="K174" s="26"/>
      <c r="L174" s="4">
        <v>185000</v>
      </c>
      <c r="M174" s="27">
        <v>1</v>
      </c>
      <c r="N174" s="27"/>
      <c r="O174" s="27"/>
      <c r="P174" s="27"/>
      <c r="Q174" s="4">
        <v>185000</v>
      </c>
      <c r="R174" s="6"/>
      <c r="S174" s="6"/>
      <c r="T174" s="6"/>
      <c r="U174" s="6"/>
      <c r="V174" s="4">
        <v>185000</v>
      </c>
      <c r="W174" s="5">
        <v>1</v>
      </c>
      <c r="X174" s="4">
        <v>185000</v>
      </c>
    </row>
    <row r="175" spans="1:24" ht="11.1" customHeight="1" x14ac:dyDescent="0.2">
      <c r="A175" s="25">
        <v>165</v>
      </c>
      <c r="B175" s="25"/>
      <c r="C175" s="26" t="s">
        <v>182</v>
      </c>
      <c r="D175" s="26"/>
      <c r="E175" s="26"/>
      <c r="F175" s="26"/>
      <c r="G175" s="26"/>
      <c r="H175" s="26"/>
      <c r="I175" s="3" t="s">
        <v>16</v>
      </c>
      <c r="J175" s="26" t="s">
        <v>17</v>
      </c>
      <c r="K175" s="26"/>
      <c r="L175" s="4">
        <v>3700</v>
      </c>
      <c r="M175" s="27">
        <v>95</v>
      </c>
      <c r="N175" s="27"/>
      <c r="O175" s="27"/>
      <c r="P175" s="27"/>
      <c r="Q175" s="4">
        <v>351500</v>
      </c>
      <c r="R175" s="6"/>
      <c r="S175" s="6"/>
      <c r="T175" s="6"/>
      <c r="U175" s="6"/>
      <c r="V175" s="4">
        <v>3700</v>
      </c>
      <c r="W175" s="5">
        <v>95</v>
      </c>
      <c r="X175" s="4">
        <v>351500</v>
      </c>
    </row>
    <row r="176" spans="1:24" ht="11.1" customHeight="1" x14ac:dyDescent="0.2">
      <c r="A176" s="25">
        <v>166</v>
      </c>
      <c r="B176" s="25"/>
      <c r="C176" s="26" t="s">
        <v>183</v>
      </c>
      <c r="D176" s="26"/>
      <c r="E176" s="26"/>
      <c r="F176" s="26"/>
      <c r="G176" s="26"/>
      <c r="H176" s="26"/>
      <c r="I176" s="3" t="s">
        <v>16</v>
      </c>
      <c r="J176" s="26" t="s">
        <v>17</v>
      </c>
      <c r="K176" s="26"/>
      <c r="L176" s="7">
        <v>700</v>
      </c>
      <c r="M176" s="27">
        <v>21</v>
      </c>
      <c r="N176" s="27"/>
      <c r="O176" s="27"/>
      <c r="P176" s="27"/>
      <c r="Q176" s="4">
        <v>14700</v>
      </c>
      <c r="R176" s="6"/>
      <c r="S176" s="6"/>
      <c r="T176" s="6"/>
      <c r="U176" s="6"/>
      <c r="V176" s="7">
        <v>700</v>
      </c>
      <c r="W176" s="5">
        <v>21</v>
      </c>
      <c r="X176" s="4">
        <v>14700</v>
      </c>
    </row>
    <row r="177" spans="1:24" ht="11.1" customHeight="1" x14ac:dyDescent="0.2">
      <c r="A177" s="25">
        <v>167</v>
      </c>
      <c r="B177" s="25"/>
      <c r="C177" s="26" t="s">
        <v>184</v>
      </c>
      <c r="D177" s="26"/>
      <c r="E177" s="26"/>
      <c r="F177" s="26"/>
      <c r="G177" s="26"/>
      <c r="H177" s="26"/>
      <c r="I177" s="3" t="s">
        <v>16</v>
      </c>
      <c r="J177" s="26" t="s">
        <v>17</v>
      </c>
      <c r="K177" s="26"/>
      <c r="L177" s="4">
        <v>1200</v>
      </c>
      <c r="M177" s="27">
        <v>1</v>
      </c>
      <c r="N177" s="27"/>
      <c r="O177" s="27"/>
      <c r="P177" s="27"/>
      <c r="Q177" s="4">
        <v>1200</v>
      </c>
      <c r="R177" s="6"/>
      <c r="S177" s="6"/>
      <c r="T177" s="6"/>
      <c r="U177" s="6"/>
      <c r="V177" s="4">
        <v>1200</v>
      </c>
      <c r="W177" s="5">
        <v>1</v>
      </c>
      <c r="X177" s="4">
        <v>1200</v>
      </c>
    </row>
    <row r="178" spans="1:24" ht="11.1" customHeight="1" x14ac:dyDescent="0.2">
      <c r="A178" s="25">
        <v>168</v>
      </c>
      <c r="B178" s="25"/>
      <c r="C178" s="26" t="s">
        <v>185</v>
      </c>
      <c r="D178" s="26"/>
      <c r="E178" s="26"/>
      <c r="F178" s="26"/>
      <c r="G178" s="26"/>
      <c r="H178" s="26"/>
      <c r="I178" s="3" t="s">
        <v>16</v>
      </c>
      <c r="J178" s="26" t="s">
        <v>17</v>
      </c>
      <c r="K178" s="26"/>
      <c r="L178" s="4">
        <v>1400</v>
      </c>
      <c r="M178" s="27">
        <v>1</v>
      </c>
      <c r="N178" s="27"/>
      <c r="O178" s="27"/>
      <c r="P178" s="27"/>
      <c r="Q178" s="4">
        <v>1400</v>
      </c>
      <c r="R178" s="6"/>
      <c r="S178" s="6"/>
      <c r="T178" s="6"/>
      <c r="U178" s="6"/>
      <c r="V178" s="4">
        <v>1400</v>
      </c>
      <c r="W178" s="5">
        <v>1</v>
      </c>
      <c r="X178" s="4">
        <v>1400</v>
      </c>
    </row>
    <row r="179" spans="1:24" ht="11.1" customHeight="1" x14ac:dyDescent="0.2">
      <c r="A179" s="25">
        <v>169</v>
      </c>
      <c r="B179" s="25"/>
      <c r="C179" s="26" t="s">
        <v>186</v>
      </c>
      <c r="D179" s="26"/>
      <c r="E179" s="26"/>
      <c r="F179" s="26"/>
      <c r="G179" s="26"/>
      <c r="H179" s="26"/>
      <c r="I179" s="3" t="s">
        <v>16</v>
      </c>
      <c r="J179" s="26" t="s">
        <v>17</v>
      </c>
      <c r="K179" s="26"/>
      <c r="L179" s="4">
        <v>1400</v>
      </c>
      <c r="M179" s="27">
        <v>2</v>
      </c>
      <c r="N179" s="27"/>
      <c r="O179" s="27"/>
      <c r="P179" s="27"/>
      <c r="Q179" s="4">
        <v>2800</v>
      </c>
      <c r="R179" s="6"/>
      <c r="S179" s="6"/>
      <c r="T179" s="6"/>
      <c r="U179" s="6"/>
      <c r="V179" s="4">
        <v>1400</v>
      </c>
      <c r="W179" s="5">
        <v>2</v>
      </c>
      <c r="X179" s="4">
        <v>2800</v>
      </c>
    </row>
    <row r="180" spans="1:24" ht="11.1" customHeight="1" x14ac:dyDescent="0.2">
      <c r="A180" s="25">
        <v>170</v>
      </c>
      <c r="B180" s="25"/>
      <c r="C180" s="26" t="s">
        <v>187</v>
      </c>
      <c r="D180" s="26"/>
      <c r="E180" s="26"/>
      <c r="F180" s="26"/>
      <c r="G180" s="26"/>
      <c r="H180" s="26"/>
      <c r="I180" s="3" t="s">
        <v>16</v>
      </c>
      <c r="J180" s="26" t="s">
        <v>17</v>
      </c>
      <c r="K180" s="26"/>
      <c r="L180" s="7">
        <v>700</v>
      </c>
      <c r="M180" s="27">
        <v>3</v>
      </c>
      <c r="N180" s="27"/>
      <c r="O180" s="27"/>
      <c r="P180" s="27"/>
      <c r="Q180" s="4">
        <v>2100</v>
      </c>
      <c r="R180" s="6"/>
      <c r="S180" s="6"/>
      <c r="T180" s="6"/>
      <c r="U180" s="6"/>
      <c r="V180" s="7">
        <v>700</v>
      </c>
      <c r="W180" s="5">
        <v>3</v>
      </c>
      <c r="X180" s="4">
        <v>2100</v>
      </c>
    </row>
    <row r="181" spans="1:24" ht="11.1" customHeight="1" x14ac:dyDescent="0.2">
      <c r="A181" s="25">
        <v>171</v>
      </c>
      <c r="B181" s="25"/>
      <c r="C181" s="26" t="s">
        <v>188</v>
      </c>
      <c r="D181" s="26"/>
      <c r="E181" s="26"/>
      <c r="F181" s="26"/>
      <c r="G181" s="26"/>
      <c r="H181" s="26"/>
      <c r="I181" s="3" t="s">
        <v>16</v>
      </c>
      <c r="J181" s="26" t="s">
        <v>17</v>
      </c>
      <c r="K181" s="26"/>
      <c r="L181" s="7">
        <v>958</v>
      </c>
      <c r="M181" s="27">
        <v>20</v>
      </c>
      <c r="N181" s="27"/>
      <c r="O181" s="27"/>
      <c r="P181" s="27"/>
      <c r="Q181" s="4">
        <v>19160</v>
      </c>
      <c r="R181" s="6"/>
      <c r="S181" s="6"/>
      <c r="T181" s="6"/>
      <c r="U181" s="6"/>
      <c r="V181" s="7">
        <v>958</v>
      </c>
      <c r="W181" s="5">
        <v>20</v>
      </c>
      <c r="X181" s="4">
        <v>19160</v>
      </c>
    </row>
    <row r="182" spans="1:24" ht="11.1" customHeight="1" x14ac:dyDescent="0.2">
      <c r="A182" s="25">
        <v>172</v>
      </c>
      <c r="B182" s="25"/>
      <c r="C182" s="26" t="s">
        <v>189</v>
      </c>
      <c r="D182" s="26"/>
      <c r="E182" s="26"/>
      <c r="F182" s="26"/>
      <c r="G182" s="26"/>
      <c r="H182" s="26"/>
      <c r="I182" s="3" t="s">
        <v>16</v>
      </c>
      <c r="J182" s="26" t="s">
        <v>17</v>
      </c>
      <c r="K182" s="26"/>
      <c r="L182" s="7">
        <v>958</v>
      </c>
      <c r="M182" s="27">
        <v>10</v>
      </c>
      <c r="N182" s="27"/>
      <c r="O182" s="27"/>
      <c r="P182" s="27"/>
      <c r="Q182" s="4">
        <v>9580</v>
      </c>
      <c r="R182" s="6"/>
      <c r="S182" s="6"/>
      <c r="T182" s="6"/>
      <c r="U182" s="6"/>
      <c r="V182" s="7">
        <v>958</v>
      </c>
      <c r="W182" s="5">
        <v>10</v>
      </c>
      <c r="X182" s="4">
        <v>9580</v>
      </c>
    </row>
    <row r="183" spans="1:24" ht="11.1" customHeight="1" x14ac:dyDescent="0.2">
      <c r="A183" s="25">
        <v>173</v>
      </c>
      <c r="B183" s="25"/>
      <c r="C183" s="26" t="s">
        <v>190</v>
      </c>
      <c r="D183" s="26"/>
      <c r="E183" s="26"/>
      <c r="F183" s="26"/>
      <c r="G183" s="26"/>
      <c r="H183" s="26"/>
      <c r="I183" s="3" t="s">
        <v>16</v>
      </c>
      <c r="J183" s="26" t="s">
        <v>17</v>
      </c>
      <c r="K183" s="26"/>
      <c r="L183" s="7">
        <v>958</v>
      </c>
      <c r="M183" s="27">
        <v>2</v>
      </c>
      <c r="N183" s="27"/>
      <c r="O183" s="27"/>
      <c r="P183" s="27"/>
      <c r="Q183" s="4">
        <v>1916</v>
      </c>
      <c r="R183" s="6"/>
      <c r="S183" s="6"/>
      <c r="T183" s="6"/>
      <c r="U183" s="6"/>
      <c r="V183" s="7">
        <v>958</v>
      </c>
      <c r="W183" s="5">
        <v>2</v>
      </c>
      <c r="X183" s="4">
        <v>1916</v>
      </c>
    </row>
    <row r="184" spans="1:24" ht="11.1" customHeight="1" x14ac:dyDescent="0.2">
      <c r="A184" s="25">
        <v>174</v>
      </c>
      <c r="B184" s="25"/>
      <c r="C184" s="26" t="s">
        <v>191</v>
      </c>
      <c r="D184" s="26"/>
      <c r="E184" s="26"/>
      <c r="F184" s="26"/>
      <c r="G184" s="26"/>
      <c r="H184" s="26"/>
      <c r="I184" s="3" t="s">
        <v>16</v>
      </c>
      <c r="J184" s="26" t="s">
        <v>17</v>
      </c>
      <c r="K184" s="26"/>
      <c r="L184" s="4">
        <v>2990</v>
      </c>
      <c r="M184" s="27">
        <v>50</v>
      </c>
      <c r="N184" s="27"/>
      <c r="O184" s="27"/>
      <c r="P184" s="27"/>
      <c r="Q184" s="4">
        <v>149500</v>
      </c>
      <c r="R184" s="6"/>
      <c r="S184" s="6"/>
      <c r="T184" s="6"/>
      <c r="U184" s="6"/>
      <c r="V184" s="4">
        <v>2990</v>
      </c>
      <c r="W184" s="5">
        <v>50</v>
      </c>
      <c r="X184" s="4">
        <v>149500</v>
      </c>
    </row>
    <row r="185" spans="1:24" ht="11.1" customHeight="1" x14ac:dyDescent="0.2">
      <c r="A185" s="25">
        <v>175</v>
      </c>
      <c r="B185" s="25"/>
      <c r="C185" s="26" t="s">
        <v>192</v>
      </c>
      <c r="D185" s="26"/>
      <c r="E185" s="26"/>
      <c r="F185" s="26"/>
      <c r="G185" s="26"/>
      <c r="H185" s="26"/>
      <c r="I185" s="3" t="s">
        <v>16</v>
      </c>
      <c r="J185" s="26" t="s">
        <v>17</v>
      </c>
      <c r="K185" s="26"/>
      <c r="L185" s="4">
        <v>2630</v>
      </c>
      <c r="M185" s="27">
        <v>60</v>
      </c>
      <c r="N185" s="27"/>
      <c r="O185" s="27"/>
      <c r="P185" s="27"/>
      <c r="Q185" s="4">
        <v>157800</v>
      </c>
      <c r="R185" s="6"/>
      <c r="S185" s="6"/>
      <c r="T185" s="6"/>
      <c r="U185" s="6"/>
      <c r="V185" s="4">
        <v>2630</v>
      </c>
      <c r="W185" s="5">
        <v>60</v>
      </c>
      <c r="X185" s="4">
        <v>157800</v>
      </c>
    </row>
    <row r="186" spans="1:24" ht="11.1" customHeight="1" x14ac:dyDescent="0.2">
      <c r="A186" s="25">
        <v>176</v>
      </c>
      <c r="B186" s="25"/>
      <c r="C186" s="26" t="s">
        <v>193</v>
      </c>
      <c r="D186" s="26"/>
      <c r="E186" s="26"/>
      <c r="F186" s="26"/>
      <c r="G186" s="26"/>
      <c r="H186" s="26"/>
      <c r="I186" s="3" t="s">
        <v>16</v>
      </c>
      <c r="J186" s="26" t="s">
        <v>17</v>
      </c>
      <c r="K186" s="26"/>
      <c r="L186" s="7">
        <v>136.86000000000001</v>
      </c>
      <c r="M186" s="27">
        <v>7</v>
      </c>
      <c r="N186" s="27"/>
      <c r="O186" s="27"/>
      <c r="P186" s="27"/>
      <c r="Q186" s="7">
        <v>958</v>
      </c>
      <c r="R186" s="6"/>
      <c r="S186" s="6"/>
      <c r="T186" s="6"/>
      <c r="U186" s="6"/>
      <c r="V186" s="7">
        <v>136.86000000000001</v>
      </c>
      <c r="W186" s="5">
        <v>7</v>
      </c>
      <c r="X186" s="7">
        <v>958</v>
      </c>
    </row>
    <row r="187" spans="1:24" ht="11.1" customHeight="1" x14ac:dyDescent="0.2">
      <c r="A187" s="25">
        <v>177</v>
      </c>
      <c r="B187" s="25"/>
      <c r="C187" s="26" t="s">
        <v>194</v>
      </c>
      <c r="D187" s="26"/>
      <c r="E187" s="26"/>
      <c r="F187" s="26"/>
      <c r="G187" s="26"/>
      <c r="H187" s="26"/>
      <c r="I187" s="3" t="s">
        <v>16</v>
      </c>
      <c r="J187" s="26" t="s">
        <v>17</v>
      </c>
      <c r="K187" s="26"/>
      <c r="L187" s="4">
        <v>1430</v>
      </c>
      <c r="M187" s="27">
        <v>5</v>
      </c>
      <c r="N187" s="27"/>
      <c r="O187" s="27"/>
      <c r="P187" s="27"/>
      <c r="Q187" s="4">
        <v>7150</v>
      </c>
      <c r="R187" s="6"/>
      <c r="S187" s="6"/>
      <c r="T187" s="6"/>
      <c r="U187" s="6"/>
      <c r="V187" s="4">
        <v>1430</v>
      </c>
      <c r="W187" s="5">
        <v>5</v>
      </c>
      <c r="X187" s="4">
        <v>7150</v>
      </c>
    </row>
    <row r="188" spans="1:24" ht="11.1" customHeight="1" x14ac:dyDescent="0.2">
      <c r="A188" s="25">
        <v>178</v>
      </c>
      <c r="B188" s="25"/>
      <c r="C188" s="26" t="s">
        <v>195</v>
      </c>
      <c r="D188" s="26"/>
      <c r="E188" s="26"/>
      <c r="F188" s="26"/>
      <c r="G188" s="26"/>
      <c r="H188" s="26"/>
      <c r="I188" s="3" t="s">
        <v>16</v>
      </c>
      <c r="J188" s="26" t="s">
        <v>17</v>
      </c>
      <c r="K188" s="26"/>
      <c r="L188" s="4">
        <v>1430</v>
      </c>
      <c r="M188" s="27">
        <v>5</v>
      </c>
      <c r="N188" s="27"/>
      <c r="O188" s="27"/>
      <c r="P188" s="27"/>
      <c r="Q188" s="4">
        <v>7150</v>
      </c>
      <c r="R188" s="6"/>
      <c r="S188" s="6"/>
      <c r="T188" s="6"/>
      <c r="U188" s="6"/>
      <c r="V188" s="4">
        <v>1430</v>
      </c>
      <c r="W188" s="5">
        <v>5</v>
      </c>
      <c r="X188" s="4">
        <v>7150</v>
      </c>
    </row>
    <row r="189" spans="1:24" ht="11.1" customHeight="1" x14ac:dyDescent="0.2">
      <c r="A189" s="25">
        <v>179</v>
      </c>
      <c r="B189" s="25"/>
      <c r="C189" s="26" t="s">
        <v>196</v>
      </c>
      <c r="D189" s="26"/>
      <c r="E189" s="26"/>
      <c r="F189" s="26"/>
      <c r="G189" s="26"/>
      <c r="H189" s="26"/>
      <c r="I189" s="3" t="s">
        <v>16</v>
      </c>
      <c r="J189" s="26" t="s">
        <v>17</v>
      </c>
      <c r="K189" s="26"/>
      <c r="L189" s="7">
        <v>0.01</v>
      </c>
      <c r="M189" s="27">
        <v>42</v>
      </c>
      <c r="N189" s="27"/>
      <c r="O189" s="27"/>
      <c r="P189" s="27"/>
      <c r="Q189" s="7">
        <v>0.42</v>
      </c>
      <c r="R189" s="6"/>
      <c r="S189" s="6"/>
      <c r="T189" s="6"/>
      <c r="U189" s="6"/>
      <c r="V189" s="7">
        <v>0.01</v>
      </c>
      <c r="W189" s="5">
        <v>42</v>
      </c>
      <c r="X189" s="7">
        <v>0.42</v>
      </c>
    </row>
    <row r="190" spans="1:24" ht="11.1" customHeight="1" x14ac:dyDescent="0.2">
      <c r="A190" s="25">
        <v>180</v>
      </c>
      <c r="B190" s="25"/>
      <c r="C190" s="26" t="s">
        <v>197</v>
      </c>
      <c r="D190" s="26"/>
      <c r="E190" s="26"/>
      <c r="F190" s="26"/>
      <c r="G190" s="26"/>
      <c r="H190" s="26"/>
      <c r="I190" s="3" t="s">
        <v>16</v>
      </c>
      <c r="J190" s="26" t="s">
        <v>17</v>
      </c>
      <c r="K190" s="26"/>
      <c r="L190" s="4">
        <v>23530</v>
      </c>
      <c r="M190" s="27">
        <v>2</v>
      </c>
      <c r="N190" s="27"/>
      <c r="O190" s="27"/>
      <c r="P190" s="27"/>
      <c r="Q190" s="4">
        <v>47060</v>
      </c>
      <c r="R190" s="6"/>
      <c r="S190" s="6"/>
      <c r="T190" s="6"/>
      <c r="U190" s="6"/>
      <c r="V190" s="4">
        <v>23530</v>
      </c>
      <c r="W190" s="5">
        <v>2</v>
      </c>
      <c r="X190" s="4">
        <v>47060</v>
      </c>
    </row>
    <row r="191" spans="1:24" ht="11.1" customHeight="1" x14ac:dyDescent="0.2">
      <c r="A191" s="25">
        <v>181</v>
      </c>
      <c r="B191" s="25"/>
      <c r="C191" s="26" t="s">
        <v>198</v>
      </c>
      <c r="D191" s="26"/>
      <c r="E191" s="26"/>
      <c r="F191" s="26"/>
      <c r="G191" s="26"/>
      <c r="H191" s="26"/>
      <c r="I191" s="3" t="s">
        <v>16</v>
      </c>
      <c r="J191" s="26" t="s">
        <v>17</v>
      </c>
      <c r="K191" s="26"/>
      <c r="L191" s="4">
        <v>23530</v>
      </c>
      <c r="M191" s="27">
        <v>2</v>
      </c>
      <c r="N191" s="27"/>
      <c r="O191" s="27"/>
      <c r="P191" s="27"/>
      <c r="Q191" s="4">
        <v>47060</v>
      </c>
      <c r="R191" s="6"/>
      <c r="S191" s="6"/>
      <c r="T191" s="6"/>
      <c r="U191" s="6"/>
      <c r="V191" s="4">
        <v>23530</v>
      </c>
      <c r="W191" s="5">
        <v>2</v>
      </c>
      <c r="X191" s="4">
        <v>47060</v>
      </c>
    </row>
    <row r="192" spans="1:24" ht="11.1" customHeight="1" x14ac:dyDescent="0.2">
      <c r="A192" s="25">
        <v>182</v>
      </c>
      <c r="B192" s="25"/>
      <c r="C192" s="26" t="s">
        <v>199</v>
      </c>
      <c r="D192" s="26"/>
      <c r="E192" s="26"/>
      <c r="F192" s="26"/>
      <c r="G192" s="26"/>
      <c r="H192" s="26"/>
      <c r="I192" s="3" t="s">
        <v>16</v>
      </c>
      <c r="J192" s="26" t="s">
        <v>17</v>
      </c>
      <c r="K192" s="26"/>
      <c r="L192" s="4">
        <v>18100</v>
      </c>
      <c r="M192" s="27">
        <v>2</v>
      </c>
      <c r="N192" s="27"/>
      <c r="O192" s="27"/>
      <c r="P192" s="27"/>
      <c r="Q192" s="4">
        <v>36200</v>
      </c>
      <c r="R192" s="6"/>
      <c r="S192" s="6"/>
      <c r="T192" s="6"/>
      <c r="U192" s="6"/>
      <c r="V192" s="4">
        <v>18100</v>
      </c>
      <c r="W192" s="5">
        <v>2</v>
      </c>
      <c r="X192" s="4">
        <v>36200</v>
      </c>
    </row>
    <row r="193" spans="1:24" ht="11.1" customHeight="1" x14ac:dyDescent="0.2">
      <c r="A193" s="25">
        <v>183</v>
      </c>
      <c r="B193" s="25"/>
      <c r="C193" s="26" t="s">
        <v>200</v>
      </c>
      <c r="D193" s="26"/>
      <c r="E193" s="26"/>
      <c r="F193" s="26"/>
      <c r="G193" s="26"/>
      <c r="H193" s="26"/>
      <c r="I193" s="3" t="s">
        <v>16</v>
      </c>
      <c r="J193" s="26" t="s">
        <v>17</v>
      </c>
      <c r="K193" s="26"/>
      <c r="L193" s="4">
        <v>7500</v>
      </c>
      <c r="M193" s="27">
        <v>28</v>
      </c>
      <c r="N193" s="27"/>
      <c r="O193" s="27"/>
      <c r="P193" s="27"/>
      <c r="Q193" s="4">
        <v>210000</v>
      </c>
      <c r="R193" s="6"/>
      <c r="S193" s="6"/>
      <c r="T193" s="6"/>
      <c r="U193" s="6"/>
      <c r="V193" s="4">
        <v>7500</v>
      </c>
      <c r="W193" s="5">
        <v>28</v>
      </c>
      <c r="X193" s="4">
        <v>210000</v>
      </c>
    </row>
    <row r="194" spans="1:24" ht="11.1" customHeight="1" x14ac:dyDescent="0.2">
      <c r="A194" s="25">
        <v>184</v>
      </c>
      <c r="B194" s="25"/>
      <c r="C194" s="26" t="s">
        <v>201</v>
      </c>
      <c r="D194" s="26"/>
      <c r="E194" s="26"/>
      <c r="F194" s="26"/>
      <c r="G194" s="26"/>
      <c r="H194" s="26"/>
      <c r="I194" s="3" t="s">
        <v>16</v>
      </c>
      <c r="J194" s="26" t="s">
        <v>17</v>
      </c>
      <c r="K194" s="26"/>
      <c r="L194" s="4">
        <v>37100</v>
      </c>
      <c r="M194" s="27">
        <v>1</v>
      </c>
      <c r="N194" s="27"/>
      <c r="O194" s="27"/>
      <c r="P194" s="27"/>
      <c r="Q194" s="4">
        <v>37100</v>
      </c>
      <c r="R194" s="6"/>
      <c r="S194" s="6"/>
      <c r="T194" s="6"/>
      <c r="U194" s="6"/>
      <c r="V194" s="4">
        <v>37100</v>
      </c>
      <c r="W194" s="5">
        <v>1</v>
      </c>
      <c r="X194" s="4">
        <v>37100</v>
      </c>
    </row>
    <row r="195" spans="1:24" ht="11.1" customHeight="1" x14ac:dyDescent="0.2">
      <c r="A195" s="25">
        <v>185</v>
      </c>
      <c r="B195" s="25"/>
      <c r="C195" s="26" t="s">
        <v>202</v>
      </c>
      <c r="D195" s="26"/>
      <c r="E195" s="26"/>
      <c r="F195" s="26"/>
      <c r="G195" s="26"/>
      <c r="H195" s="26"/>
      <c r="I195" s="3" t="s">
        <v>16</v>
      </c>
      <c r="J195" s="26" t="s">
        <v>17</v>
      </c>
      <c r="K195" s="26"/>
      <c r="L195" s="4">
        <v>13500</v>
      </c>
      <c r="M195" s="27">
        <v>1</v>
      </c>
      <c r="N195" s="27"/>
      <c r="O195" s="27"/>
      <c r="P195" s="27"/>
      <c r="Q195" s="4">
        <v>13500</v>
      </c>
      <c r="R195" s="6"/>
      <c r="S195" s="6"/>
      <c r="T195" s="6"/>
      <c r="U195" s="6"/>
      <c r="V195" s="4">
        <v>13500</v>
      </c>
      <c r="W195" s="5">
        <v>1</v>
      </c>
      <c r="X195" s="4">
        <v>13500</v>
      </c>
    </row>
    <row r="196" spans="1:24" ht="11.1" customHeight="1" x14ac:dyDescent="0.2">
      <c r="A196" s="25">
        <v>186</v>
      </c>
      <c r="B196" s="25"/>
      <c r="C196" s="26" t="s">
        <v>203</v>
      </c>
      <c r="D196" s="26"/>
      <c r="E196" s="26"/>
      <c r="F196" s="26"/>
      <c r="G196" s="26"/>
      <c r="H196" s="26"/>
      <c r="I196" s="3" t="s">
        <v>16</v>
      </c>
      <c r="J196" s="26" t="s">
        <v>17</v>
      </c>
      <c r="K196" s="26"/>
      <c r="L196" s="4">
        <v>15604</v>
      </c>
      <c r="M196" s="27">
        <v>2</v>
      </c>
      <c r="N196" s="27"/>
      <c r="O196" s="27"/>
      <c r="P196" s="27"/>
      <c r="Q196" s="4">
        <v>31208</v>
      </c>
      <c r="R196" s="6"/>
      <c r="S196" s="6"/>
      <c r="T196" s="6"/>
      <c r="U196" s="6"/>
      <c r="V196" s="4">
        <v>15604</v>
      </c>
      <c r="W196" s="5">
        <v>2</v>
      </c>
      <c r="X196" s="4">
        <v>31208</v>
      </c>
    </row>
    <row r="197" spans="1:24" ht="11.1" customHeight="1" x14ac:dyDescent="0.2">
      <c r="A197" s="25">
        <v>187</v>
      </c>
      <c r="B197" s="25"/>
      <c r="C197" s="26" t="s">
        <v>204</v>
      </c>
      <c r="D197" s="26"/>
      <c r="E197" s="26"/>
      <c r="F197" s="26"/>
      <c r="G197" s="26"/>
      <c r="H197" s="26"/>
      <c r="I197" s="3" t="s">
        <v>16</v>
      </c>
      <c r="J197" s="26" t="s">
        <v>17</v>
      </c>
      <c r="K197" s="26"/>
      <c r="L197" s="4">
        <v>272000</v>
      </c>
      <c r="M197" s="27">
        <v>2</v>
      </c>
      <c r="N197" s="27"/>
      <c r="O197" s="27"/>
      <c r="P197" s="27"/>
      <c r="Q197" s="4">
        <v>544000</v>
      </c>
      <c r="R197" s="6"/>
      <c r="S197" s="6"/>
      <c r="T197" s="6"/>
      <c r="U197" s="6"/>
      <c r="V197" s="4">
        <v>272000</v>
      </c>
      <c r="W197" s="5">
        <v>2</v>
      </c>
      <c r="X197" s="4">
        <v>544000</v>
      </c>
    </row>
    <row r="198" spans="1:24" ht="11.1" customHeight="1" x14ac:dyDescent="0.2">
      <c r="A198" s="25">
        <v>188</v>
      </c>
      <c r="B198" s="25"/>
      <c r="C198" s="26" t="s">
        <v>205</v>
      </c>
      <c r="D198" s="26"/>
      <c r="E198" s="26"/>
      <c r="F198" s="26"/>
      <c r="G198" s="26"/>
      <c r="H198" s="26"/>
      <c r="I198" s="3" t="s">
        <v>16</v>
      </c>
      <c r="J198" s="26" t="s">
        <v>17</v>
      </c>
      <c r="K198" s="26"/>
      <c r="L198" s="4">
        <v>250000</v>
      </c>
      <c r="M198" s="27">
        <v>2</v>
      </c>
      <c r="N198" s="27"/>
      <c r="O198" s="27"/>
      <c r="P198" s="27"/>
      <c r="Q198" s="4">
        <v>500000</v>
      </c>
      <c r="R198" s="6"/>
      <c r="S198" s="6"/>
      <c r="T198" s="6"/>
      <c r="U198" s="6"/>
      <c r="V198" s="4">
        <v>250000</v>
      </c>
      <c r="W198" s="5">
        <v>2</v>
      </c>
      <c r="X198" s="4">
        <v>500000</v>
      </c>
    </row>
    <row r="199" spans="1:24" ht="11.1" customHeight="1" x14ac:dyDescent="0.2">
      <c r="A199" s="25">
        <v>189</v>
      </c>
      <c r="B199" s="25"/>
      <c r="C199" s="26" t="s">
        <v>206</v>
      </c>
      <c r="D199" s="26"/>
      <c r="E199" s="26"/>
      <c r="F199" s="26"/>
      <c r="G199" s="26"/>
      <c r="H199" s="26"/>
      <c r="I199" s="3" t="s">
        <v>16</v>
      </c>
      <c r="J199" s="26" t="s">
        <v>17</v>
      </c>
      <c r="K199" s="26"/>
      <c r="L199" s="4">
        <v>285000</v>
      </c>
      <c r="M199" s="27">
        <v>3</v>
      </c>
      <c r="N199" s="27"/>
      <c r="O199" s="27"/>
      <c r="P199" s="27"/>
      <c r="Q199" s="4">
        <v>855000</v>
      </c>
      <c r="R199" s="6"/>
      <c r="S199" s="6"/>
      <c r="T199" s="6"/>
      <c r="U199" s="6"/>
      <c r="V199" s="4">
        <v>285000</v>
      </c>
      <c r="W199" s="5">
        <v>3</v>
      </c>
      <c r="X199" s="4">
        <v>855000</v>
      </c>
    </row>
    <row r="200" spans="1:24" ht="11.1" customHeight="1" x14ac:dyDescent="0.2">
      <c r="A200" s="25">
        <v>190</v>
      </c>
      <c r="B200" s="25"/>
      <c r="C200" s="26" t="s">
        <v>207</v>
      </c>
      <c r="D200" s="26"/>
      <c r="E200" s="26"/>
      <c r="F200" s="26"/>
      <c r="G200" s="26"/>
      <c r="H200" s="26"/>
      <c r="I200" s="3" t="s">
        <v>16</v>
      </c>
      <c r="J200" s="26" t="s">
        <v>17</v>
      </c>
      <c r="K200" s="26"/>
      <c r="L200" s="4">
        <v>220000</v>
      </c>
      <c r="M200" s="27">
        <v>3</v>
      </c>
      <c r="N200" s="27"/>
      <c r="O200" s="27"/>
      <c r="P200" s="27"/>
      <c r="Q200" s="4">
        <v>660000</v>
      </c>
      <c r="R200" s="6"/>
      <c r="S200" s="6"/>
      <c r="T200" s="6"/>
      <c r="U200" s="6"/>
      <c r="V200" s="4">
        <v>220000</v>
      </c>
      <c r="W200" s="5">
        <v>3</v>
      </c>
      <c r="X200" s="4">
        <v>660000</v>
      </c>
    </row>
    <row r="201" spans="1:24" ht="23.1" customHeight="1" x14ac:dyDescent="0.2">
      <c r="A201" s="25">
        <v>191</v>
      </c>
      <c r="B201" s="25"/>
      <c r="C201" s="26" t="s">
        <v>208</v>
      </c>
      <c r="D201" s="26"/>
      <c r="E201" s="26"/>
      <c r="F201" s="26"/>
      <c r="G201" s="26"/>
      <c r="H201" s="26"/>
      <c r="I201" s="3" t="s">
        <v>16</v>
      </c>
      <c r="J201" s="26" t="s">
        <v>17</v>
      </c>
      <c r="K201" s="26"/>
      <c r="L201" s="4">
        <v>90000</v>
      </c>
      <c r="M201" s="27">
        <v>1</v>
      </c>
      <c r="N201" s="27"/>
      <c r="O201" s="27"/>
      <c r="P201" s="27"/>
      <c r="Q201" s="4">
        <v>90000</v>
      </c>
      <c r="R201" s="6"/>
      <c r="S201" s="6"/>
      <c r="T201" s="6"/>
      <c r="U201" s="6"/>
      <c r="V201" s="4">
        <v>90000</v>
      </c>
      <c r="W201" s="5">
        <v>1</v>
      </c>
      <c r="X201" s="4">
        <v>90000</v>
      </c>
    </row>
    <row r="202" spans="1:24" ht="11.1" customHeight="1" x14ac:dyDescent="0.2">
      <c r="A202" s="25">
        <v>192</v>
      </c>
      <c r="B202" s="25"/>
      <c r="C202" s="26" t="s">
        <v>209</v>
      </c>
      <c r="D202" s="26"/>
      <c r="E202" s="26"/>
      <c r="F202" s="26"/>
      <c r="G202" s="26"/>
      <c r="H202" s="26"/>
      <c r="I202" s="3" t="s">
        <v>16</v>
      </c>
      <c r="J202" s="26" t="s">
        <v>210</v>
      </c>
      <c r="K202" s="26"/>
      <c r="L202" s="4">
        <v>61000</v>
      </c>
      <c r="M202" s="27">
        <v>1</v>
      </c>
      <c r="N202" s="27"/>
      <c r="O202" s="27"/>
      <c r="P202" s="27"/>
      <c r="Q202" s="4">
        <v>61000</v>
      </c>
      <c r="R202" s="6"/>
      <c r="S202" s="6"/>
      <c r="T202" s="6"/>
      <c r="U202" s="6"/>
      <c r="V202" s="4">
        <v>61000</v>
      </c>
      <c r="W202" s="5">
        <v>1</v>
      </c>
      <c r="X202" s="4">
        <v>61000</v>
      </c>
    </row>
    <row r="203" spans="1:24" ht="11.1" customHeight="1" x14ac:dyDescent="0.2">
      <c r="A203" s="25">
        <v>193</v>
      </c>
      <c r="B203" s="25"/>
      <c r="C203" s="26" t="s">
        <v>211</v>
      </c>
      <c r="D203" s="26"/>
      <c r="E203" s="26"/>
      <c r="F203" s="26"/>
      <c r="G203" s="26"/>
      <c r="H203" s="26"/>
      <c r="I203" s="3" t="s">
        <v>16</v>
      </c>
      <c r="J203" s="26" t="s">
        <v>210</v>
      </c>
      <c r="K203" s="26"/>
      <c r="L203" s="4">
        <v>38000</v>
      </c>
      <c r="M203" s="27">
        <v>2</v>
      </c>
      <c r="N203" s="27"/>
      <c r="O203" s="27"/>
      <c r="P203" s="27"/>
      <c r="Q203" s="4">
        <v>76000</v>
      </c>
      <c r="R203" s="6"/>
      <c r="S203" s="6"/>
      <c r="T203" s="6"/>
      <c r="U203" s="6"/>
      <c r="V203" s="4">
        <v>38000</v>
      </c>
      <c r="W203" s="5">
        <v>2</v>
      </c>
      <c r="X203" s="4">
        <v>76000</v>
      </c>
    </row>
    <row r="204" spans="1:24" ht="11.1" customHeight="1" x14ac:dyDescent="0.2">
      <c r="A204" s="25">
        <v>194</v>
      </c>
      <c r="B204" s="25"/>
      <c r="C204" s="26" t="s">
        <v>212</v>
      </c>
      <c r="D204" s="26"/>
      <c r="E204" s="26"/>
      <c r="F204" s="26"/>
      <c r="G204" s="26"/>
      <c r="H204" s="26"/>
      <c r="I204" s="3" t="s">
        <v>16</v>
      </c>
      <c r="J204" s="26" t="s">
        <v>17</v>
      </c>
      <c r="K204" s="26"/>
      <c r="L204" s="4">
        <v>129900</v>
      </c>
      <c r="M204" s="27">
        <v>4</v>
      </c>
      <c r="N204" s="27"/>
      <c r="O204" s="27"/>
      <c r="P204" s="27"/>
      <c r="Q204" s="4">
        <v>519600</v>
      </c>
      <c r="R204" s="6"/>
      <c r="S204" s="6"/>
      <c r="T204" s="6"/>
      <c r="U204" s="6"/>
      <c r="V204" s="4">
        <v>129900</v>
      </c>
      <c r="W204" s="5">
        <v>4</v>
      </c>
      <c r="X204" s="4">
        <v>519600</v>
      </c>
    </row>
    <row r="205" spans="1:24" ht="11.1" customHeight="1" x14ac:dyDescent="0.2">
      <c r="A205" s="25">
        <v>195</v>
      </c>
      <c r="B205" s="25"/>
      <c r="C205" s="26" t="s">
        <v>213</v>
      </c>
      <c r="D205" s="26"/>
      <c r="E205" s="26"/>
      <c r="F205" s="26"/>
      <c r="G205" s="26"/>
      <c r="H205" s="26"/>
      <c r="I205" s="3" t="s">
        <v>16</v>
      </c>
      <c r="J205" s="26" t="s">
        <v>17</v>
      </c>
      <c r="K205" s="26"/>
      <c r="L205" s="4">
        <v>40000</v>
      </c>
      <c r="M205" s="27">
        <v>28</v>
      </c>
      <c r="N205" s="27"/>
      <c r="O205" s="27"/>
      <c r="P205" s="27"/>
      <c r="Q205" s="4">
        <v>1120000</v>
      </c>
      <c r="R205" s="6"/>
      <c r="S205" s="6"/>
      <c r="T205" s="6"/>
      <c r="U205" s="6"/>
      <c r="V205" s="4">
        <v>40000</v>
      </c>
      <c r="W205" s="5">
        <v>28</v>
      </c>
      <c r="X205" s="4">
        <v>1120000</v>
      </c>
    </row>
    <row r="206" spans="1:24" ht="11.1" customHeight="1" x14ac:dyDescent="0.2">
      <c r="A206" s="25">
        <v>196</v>
      </c>
      <c r="B206" s="25"/>
      <c r="C206" s="26" t="s">
        <v>214</v>
      </c>
      <c r="D206" s="26"/>
      <c r="E206" s="26"/>
      <c r="F206" s="26"/>
      <c r="G206" s="26"/>
      <c r="H206" s="26"/>
      <c r="I206" s="3" t="s">
        <v>16</v>
      </c>
      <c r="J206" s="26" t="s">
        <v>17</v>
      </c>
      <c r="K206" s="26"/>
      <c r="L206" s="4">
        <v>100000</v>
      </c>
      <c r="M206" s="27">
        <v>2</v>
      </c>
      <c r="N206" s="27"/>
      <c r="O206" s="27"/>
      <c r="P206" s="27"/>
      <c r="Q206" s="4">
        <v>200000</v>
      </c>
      <c r="R206" s="6"/>
      <c r="S206" s="6"/>
      <c r="T206" s="6"/>
      <c r="U206" s="6"/>
      <c r="V206" s="4">
        <v>100000</v>
      </c>
      <c r="W206" s="5">
        <v>2</v>
      </c>
      <c r="X206" s="4">
        <v>200000</v>
      </c>
    </row>
    <row r="207" spans="1:24" ht="11.1" customHeight="1" x14ac:dyDescent="0.2">
      <c r="A207" s="25">
        <v>197</v>
      </c>
      <c r="B207" s="25"/>
      <c r="C207" s="26" t="s">
        <v>215</v>
      </c>
      <c r="D207" s="26"/>
      <c r="E207" s="26"/>
      <c r="F207" s="26"/>
      <c r="G207" s="26"/>
      <c r="H207" s="26"/>
      <c r="I207" s="3" t="s">
        <v>16</v>
      </c>
      <c r="J207" s="26" t="s">
        <v>17</v>
      </c>
      <c r="K207" s="26"/>
      <c r="L207" s="4">
        <v>42700</v>
      </c>
      <c r="M207" s="27">
        <v>2</v>
      </c>
      <c r="N207" s="27"/>
      <c r="O207" s="27"/>
      <c r="P207" s="27"/>
      <c r="Q207" s="4">
        <v>85400</v>
      </c>
      <c r="R207" s="6"/>
      <c r="S207" s="6"/>
      <c r="T207" s="6"/>
      <c r="U207" s="6"/>
      <c r="V207" s="4">
        <v>42700</v>
      </c>
      <c r="W207" s="5">
        <v>2</v>
      </c>
      <c r="X207" s="4">
        <v>85400</v>
      </c>
    </row>
    <row r="208" spans="1:24" ht="11.1" customHeight="1" x14ac:dyDescent="0.2">
      <c r="A208" s="25">
        <v>198</v>
      </c>
      <c r="B208" s="25"/>
      <c r="C208" s="26" t="s">
        <v>216</v>
      </c>
      <c r="D208" s="26"/>
      <c r="E208" s="26"/>
      <c r="F208" s="26"/>
      <c r="G208" s="26"/>
      <c r="H208" s="26"/>
      <c r="I208" s="3" t="s">
        <v>16</v>
      </c>
      <c r="J208" s="26" t="s">
        <v>17</v>
      </c>
      <c r="K208" s="26"/>
      <c r="L208" s="4">
        <v>34500</v>
      </c>
      <c r="M208" s="27">
        <v>18</v>
      </c>
      <c r="N208" s="27"/>
      <c r="O208" s="27"/>
      <c r="P208" s="27"/>
      <c r="Q208" s="4">
        <v>621000</v>
      </c>
      <c r="R208" s="6"/>
      <c r="S208" s="6"/>
      <c r="T208" s="6"/>
      <c r="U208" s="6"/>
      <c r="V208" s="4">
        <v>34500</v>
      </c>
      <c r="W208" s="5">
        <v>18</v>
      </c>
      <c r="X208" s="4">
        <v>621000</v>
      </c>
    </row>
    <row r="209" spans="1:24" ht="11.1" customHeight="1" x14ac:dyDescent="0.2">
      <c r="A209" s="25">
        <v>199</v>
      </c>
      <c r="B209" s="25"/>
      <c r="C209" s="26" t="s">
        <v>217</v>
      </c>
      <c r="D209" s="26"/>
      <c r="E209" s="26"/>
      <c r="F209" s="26"/>
      <c r="G209" s="26"/>
      <c r="H209" s="26"/>
      <c r="I209" s="3" t="s">
        <v>16</v>
      </c>
      <c r="J209" s="26" t="s">
        <v>17</v>
      </c>
      <c r="K209" s="26"/>
      <c r="L209" s="4">
        <v>33000</v>
      </c>
      <c r="M209" s="27">
        <v>3</v>
      </c>
      <c r="N209" s="27"/>
      <c r="O209" s="27"/>
      <c r="P209" s="27"/>
      <c r="Q209" s="4">
        <v>99000</v>
      </c>
      <c r="R209" s="6"/>
      <c r="S209" s="6"/>
      <c r="T209" s="6"/>
      <c r="U209" s="6"/>
      <c r="V209" s="4">
        <v>33000</v>
      </c>
      <c r="W209" s="5">
        <v>3</v>
      </c>
      <c r="X209" s="4">
        <v>99000</v>
      </c>
    </row>
    <row r="210" spans="1:24" ht="11.1" customHeight="1" x14ac:dyDescent="0.2">
      <c r="A210" s="25">
        <v>200</v>
      </c>
      <c r="B210" s="25"/>
      <c r="C210" s="26" t="s">
        <v>218</v>
      </c>
      <c r="D210" s="26"/>
      <c r="E210" s="26"/>
      <c r="F210" s="26"/>
      <c r="G210" s="26"/>
      <c r="H210" s="26"/>
      <c r="I210" s="3" t="s">
        <v>16</v>
      </c>
      <c r="J210" s="26" t="s">
        <v>17</v>
      </c>
      <c r="K210" s="26"/>
      <c r="L210" s="4">
        <v>50000</v>
      </c>
      <c r="M210" s="27">
        <v>9</v>
      </c>
      <c r="N210" s="27"/>
      <c r="O210" s="27"/>
      <c r="P210" s="27"/>
      <c r="Q210" s="4">
        <v>450000</v>
      </c>
      <c r="R210" s="6"/>
      <c r="S210" s="6"/>
      <c r="T210" s="6"/>
      <c r="U210" s="6"/>
      <c r="V210" s="4">
        <v>50000</v>
      </c>
      <c r="W210" s="5">
        <v>9</v>
      </c>
      <c r="X210" s="4">
        <v>450000</v>
      </c>
    </row>
    <row r="211" spans="1:24" ht="11.1" customHeight="1" x14ac:dyDescent="0.2">
      <c r="A211" s="25">
        <v>201</v>
      </c>
      <c r="B211" s="25"/>
      <c r="C211" s="26" t="s">
        <v>219</v>
      </c>
      <c r="D211" s="26"/>
      <c r="E211" s="26"/>
      <c r="F211" s="26"/>
      <c r="G211" s="26"/>
      <c r="H211" s="26"/>
      <c r="I211" s="3" t="s">
        <v>16</v>
      </c>
      <c r="J211" s="26" t="s">
        <v>17</v>
      </c>
      <c r="K211" s="26"/>
      <c r="L211" s="7">
        <v>300</v>
      </c>
      <c r="M211" s="27">
        <v>4</v>
      </c>
      <c r="N211" s="27"/>
      <c r="O211" s="27"/>
      <c r="P211" s="27"/>
      <c r="Q211" s="4">
        <v>1200</v>
      </c>
      <c r="R211" s="6"/>
      <c r="S211" s="6"/>
      <c r="T211" s="6"/>
      <c r="U211" s="6"/>
      <c r="V211" s="7">
        <v>300</v>
      </c>
      <c r="W211" s="5">
        <v>4</v>
      </c>
      <c r="X211" s="4">
        <v>1200</v>
      </c>
    </row>
    <row r="212" spans="1:24" ht="11.1" customHeight="1" x14ac:dyDescent="0.2">
      <c r="A212" s="25">
        <v>202</v>
      </c>
      <c r="B212" s="25"/>
      <c r="C212" s="26" t="s">
        <v>220</v>
      </c>
      <c r="D212" s="26"/>
      <c r="E212" s="26"/>
      <c r="F212" s="26"/>
      <c r="G212" s="26"/>
      <c r="H212" s="26"/>
      <c r="I212" s="3" t="s">
        <v>16</v>
      </c>
      <c r="J212" s="26" t="s">
        <v>17</v>
      </c>
      <c r="K212" s="26"/>
      <c r="L212" s="7">
        <v>150</v>
      </c>
      <c r="M212" s="27">
        <v>7</v>
      </c>
      <c r="N212" s="27"/>
      <c r="O212" s="27"/>
      <c r="P212" s="27"/>
      <c r="Q212" s="4">
        <v>1050</v>
      </c>
      <c r="R212" s="6"/>
      <c r="S212" s="6"/>
      <c r="T212" s="6"/>
      <c r="U212" s="6"/>
      <c r="V212" s="7">
        <v>150</v>
      </c>
      <c r="W212" s="5">
        <v>7</v>
      </c>
      <c r="X212" s="4">
        <v>1050</v>
      </c>
    </row>
    <row r="213" spans="1:24" ht="11.1" customHeight="1" x14ac:dyDescent="0.2">
      <c r="A213" s="25">
        <v>203</v>
      </c>
      <c r="B213" s="25"/>
      <c r="C213" s="26" t="s">
        <v>221</v>
      </c>
      <c r="D213" s="26"/>
      <c r="E213" s="26"/>
      <c r="F213" s="26"/>
      <c r="G213" s="26"/>
      <c r="H213" s="26"/>
      <c r="I213" s="3" t="s">
        <v>16</v>
      </c>
      <c r="J213" s="26" t="s">
        <v>17</v>
      </c>
      <c r="K213" s="26"/>
      <c r="L213" s="7">
        <v>300</v>
      </c>
      <c r="M213" s="27">
        <v>1</v>
      </c>
      <c r="N213" s="27"/>
      <c r="O213" s="27"/>
      <c r="P213" s="27"/>
      <c r="Q213" s="7">
        <v>300</v>
      </c>
      <c r="R213" s="6"/>
      <c r="S213" s="6"/>
      <c r="T213" s="6"/>
      <c r="U213" s="6"/>
      <c r="V213" s="7">
        <v>300</v>
      </c>
      <c r="W213" s="5">
        <v>1</v>
      </c>
      <c r="X213" s="7">
        <v>300</v>
      </c>
    </row>
    <row r="214" spans="1:24" ht="11.1" customHeight="1" x14ac:dyDescent="0.2">
      <c r="A214" s="25">
        <v>204</v>
      </c>
      <c r="B214" s="25"/>
      <c r="C214" s="26" t="s">
        <v>222</v>
      </c>
      <c r="D214" s="26"/>
      <c r="E214" s="26"/>
      <c r="F214" s="26"/>
      <c r="G214" s="26"/>
      <c r="H214" s="26"/>
      <c r="I214" s="3" t="s">
        <v>16</v>
      </c>
      <c r="J214" s="26" t="s">
        <v>17</v>
      </c>
      <c r="K214" s="26"/>
      <c r="L214" s="7">
        <v>150.83000000000001</v>
      </c>
      <c r="M214" s="27">
        <v>3</v>
      </c>
      <c r="N214" s="27"/>
      <c r="O214" s="27"/>
      <c r="P214" s="27"/>
      <c r="Q214" s="7">
        <v>452.49</v>
      </c>
      <c r="R214" s="6"/>
      <c r="S214" s="6"/>
      <c r="T214" s="6"/>
      <c r="U214" s="6"/>
      <c r="V214" s="7">
        <v>150.83000000000001</v>
      </c>
      <c r="W214" s="5">
        <v>3</v>
      </c>
      <c r="X214" s="7">
        <v>452.49</v>
      </c>
    </row>
    <row r="215" spans="1:24" ht="11.1" customHeight="1" x14ac:dyDescent="0.2">
      <c r="A215" s="25">
        <v>205</v>
      </c>
      <c r="B215" s="25"/>
      <c r="C215" s="26" t="s">
        <v>223</v>
      </c>
      <c r="D215" s="26"/>
      <c r="E215" s="26"/>
      <c r="F215" s="26"/>
      <c r="G215" s="26"/>
      <c r="H215" s="26"/>
      <c r="I215" s="3" t="s">
        <v>16</v>
      </c>
      <c r="J215" s="26" t="s">
        <v>17</v>
      </c>
      <c r="K215" s="26"/>
      <c r="L215" s="7">
        <v>161</v>
      </c>
      <c r="M215" s="27">
        <v>6</v>
      </c>
      <c r="N215" s="27"/>
      <c r="O215" s="27"/>
      <c r="P215" s="27"/>
      <c r="Q215" s="7">
        <v>966</v>
      </c>
      <c r="R215" s="6"/>
      <c r="S215" s="6"/>
      <c r="T215" s="6"/>
      <c r="U215" s="6"/>
      <c r="V215" s="7">
        <v>161</v>
      </c>
      <c r="W215" s="5">
        <v>6</v>
      </c>
      <c r="X215" s="7">
        <v>966</v>
      </c>
    </row>
    <row r="216" spans="1:24" ht="11.1" customHeight="1" x14ac:dyDescent="0.2">
      <c r="A216" s="25">
        <v>206</v>
      </c>
      <c r="B216" s="25"/>
      <c r="C216" s="26" t="s">
        <v>224</v>
      </c>
      <c r="D216" s="26"/>
      <c r="E216" s="26"/>
      <c r="F216" s="26"/>
      <c r="G216" s="26"/>
      <c r="H216" s="26"/>
      <c r="I216" s="3" t="s">
        <v>16</v>
      </c>
      <c r="J216" s="26" t="s">
        <v>17</v>
      </c>
      <c r="K216" s="26"/>
      <c r="L216" s="7">
        <v>230</v>
      </c>
      <c r="M216" s="27">
        <v>63</v>
      </c>
      <c r="N216" s="27"/>
      <c r="O216" s="27"/>
      <c r="P216" s="27"/>
      <c r="Q216" s="4">
        <v>14490</v>
      </c>
      <c r="R216" s="6"/>
      <c r="S216" s="6"/>
      <c r="T216" s="6"/>
      <c r="U216" s="6"/>
      <c r="V216" s="7">
        <v>230</v>
      </c>
      <c r="W216" s="5">
        <v>63</v>
      </c>
      <c r="X216" s="4">
        <v>14490</v>
      </c>
    </row>
    <row r="217" spans="1:24" ht="11.1" customHeight="1" x14ac:dyDescent="0.2">
      <c r="A217" s="25">
        <v>207</v>
      </c>
      <c r="B217" s="25"/>
      <c r="C217" s="26" t="s">
        <v>225</v>
      </c>
      <c r="D217" s="26"/>
      <c r="E217" s="26"/>
      <c r="F217" s="26"/>
      <c r="G217" s="26"/>
      <c r="H217" s="26"/>
      <c r="I217" s="3" t="s">
        <v>16</v>
      </c>
      <c r="J217" s="26" t="s">
        <v>17</v>
      </c>
      <c r="K217" s="26"/>
      <c r="L217" s="4">
        <v>56000</v>
      </c>
      <c r="M217" s="27">
        <v>2</v>
      </c>
      <c r="N217" s="27"/>
      <c r="O217" s="27"/>
      <c r="P217" s="27"/>
      <c r="Q217" s="4">
        <v>112000</v>
      </c>
      <c r="R217" s="6"/>
      <c r="S217" s="6"/>
      <c r="T217" s="6"/>
      <c r="U217" s="6"/>
      <c r="V217" s="4">
        <v>56000</v>
      </c>
      <c r="W217" s="5">
        <v>2</v>
      </c>
      <c r="X217" s="4">
        <v>112000</v>
      </c>
    </row>
    <row r="218" spans="1:24" ht="11.1" customHeight="1" x14ac:dyDescent="0.2">
      <c r="A218" s="25">
        <v>208</v>
      </c>
      <c r="B218" s="25"/>
      <c r="C218" s="26" t="s">
        <v>226</v>
      </c>
      <c r="D218" s="26"/>
      <c r="E218" s="26"/>
      <c r="F218" s="26"/>
      <c r="G218" s="26"/>
      <c r="H218" s="26"/>
      <c r="I218" s="3" t="s">
        <v>16</v>
      </c>
      <c r="J218" s="26" t="s">
        <v>17</v>
      </c>
      <c r="K218" s="26"/>
      <c r="L218" s="4">
        <v>35556</v>
      </c>
      <c r="M218" s="27">
        <v>2</v>
      </c>
      <c r="N218" s="27"/>
      <c r="O218" s="27"/>
      <c r="P218" s="27"/>
      <c r="Q218" s="4">
        <v>71112</v>
      </c>
      <c r="R218" s="6"/>
      <c r="S218" s="6"/>
      <c r="T218" s="6"/>
      <c r="U218" s="6"/>
      <c r="V218" s="4">
        <v>35556</v>
      </c>
      <c r="W218" s="5">
        <v>2</v>
      </c>
      <c r="X218" s="4">
        <v>71112</v>
      </c>
    </row>
    <row r="219" spans="1:24" ht="11.1" customHeight="1" x14ac:dyDescent="0.2">
      <c r="A219" s="25">
        <v>209</v>
      </c>
      <c r="B219" s="25"/>
      <c r="C219" s="26" t="s">
        <v>227</v>
      </c>
      <c r="D219" s="26"/>
      <c r="E219" s="26"/>
      <c r="F219" s="26"/>
      <c r="G219" s="26"/>
      <c r="H219" s="26"/>
      <c r="I219" s="3" t="s">
        <v>16</v>
      </c>
      <c r="J219" s="26" t="s">
        <v>17</v>
      </c>
      <c r="K219" s="26"/>
      <c r="L219" s="6"/>
      <c r="M219" s="27">
        <v>78</v>
      </c>
      <c r="N219" s="27"/>
      <c r="O219" s="27"/>
      <c r="P219" s="27"/>
      <c r="Q219" s="6"/>
      <c r="R219" s="6"/>
      <c r="S219" s="6"/>
      <c r="T219" s="6"/>
      <c r="U219" s="6"/>
      <c r="V219" s="6"/>
      <c r="W219" s="5">
        <v>78</v>
      </c>
      <c r="X219" s="6"/>
    </row>
    <row r="220" spans="1:24" ht="11.1" customHeight="1" x14ac:dyDescent="0.2">
      <c r="A220" s="25">
        <v>210</v>
      </c>
      <c r="B220" s="25"/>
      <c r="C220" s="26" t="s">
        <v>228</v>
      </c>
      <c r="D220" s="26"/>
      <c r="E220" s="26"/>
      <c r="F220" s="26"/>
      <c r="G220" s="26"/>
      <c r="H220" s="26"/>
      <c r="I220" s="3" t="s">
        <v>16</v>
      </c>
      <c r="J220" s="26" t="s">
        <v>17</v>
      </c>
      <c r="K220" s="26"/>
      <c r="L220" s="4">
        <v>16250</v>
      </c>
      <c r="M220" s="27">
        <v>3</v>
      </c>
      <c r="N220" s="27"/>
      <c r="O220" s="27"/>
      <c r="P220" s="27"/>
      <c r="Q220" s="4">
        <v>48750</v>
      </c>
      <c r="R220" s="6"/>
      <c r="S220" s="6"/>
      <c r="T220" s="6"/>
      <c r="U220" s="6"/>
      <c r="V220" s="4">
        <v>16250</v>
      </c>
      <c r="W220" s="5">
        <v>3</v>
      </c>
      <c r="X220" s="4">
        <v>48750</v>
      </c>
    </row>
    <row r="221" spans="1:24" ht="11.1" customHeight="1" x14ac:dyDescent="0.2">
      <c r="A221" s="25">
        <v>211</v>
      </c>
      <c r="B221" s="25"/>
      <c r="C221" s="26" t="s">
        <v>229</v>
      </c>
      <c r="D221" s="26"/>
      <c r="E221" s="26"/>
      <c r="F221" s="26"/>
      <c r="G221" s="26"/>
      <c r="H221" s="26"/>
      <c r="I221" s="3" t="s">
        <v>16</v>
      </c>
      <c r="J221" s="26" t="s">
        <v>17</v>
      </c>
      <c r="K221" s="26"/>
      <c r="L221" s="4">
        <v>20000</v>
      </c>
      <c r="M221" s="27">
        <v>12</v>
      </c>
      <c r="N221" s="27"/>
      <c r="O221" s="27"/>
      <c r="P221" s="27"/>
      <c r="Q221" s="4">
        <v>240000</v>
      </c>
      <c r="R221" s="6"/>
      <c r="S221" s="6"/>
      <c r="T221" s="6"/>
      <c r="U221" s="6"/>
      <c r="V221" s="4">
        <v>20000</v>
      </c>
      <c r="W221" s="5">
        <v>12</v>
      </c>
      <c r="X221" s="4">
        <v>240000</v>
      </c>
    </row>
    <row r="222" spans="1:24" ht="11.1" customHeight="1" x14ac:dyDescent="0.2">
      <c r="A222" s="25">
        <v>212</v>
      </c>
      <c r="B222" s="25"/>
      <c r="C222" s="26" t="s">
        <v>230</v>
      </c>
      <c r="D222" s="26"/>
      <c r="E222" s="26"/>
      <c r="F222" s="26"/>
      <c r="G222" s="26"/>
      <c r="H222" s="26"/>
      <c r="I222" s="3" t="s">
        <v>16</v>
      </c>
      <c r="J222" s="26" t="s">
        <v>17</v>
      </c>
      <c r="K222" s="26"/>
      <c r="L222" s="7">
        <v>12.6</v>
      </c>
      <c r="M222" s="27">
        <v>2</v>
      </c>
      <c r="N222" s="27"/>
      <c r="O222" s="27"/>
      <c r="P222" s="27"/>
      <c r="Q222" s="7">
        <v>25.2</v>
      </c>
      <c r="R222" s="6"/>
      <c r="S222" s="6"/>
      <c r="T222" s="6"/>
      <c r="U222" s="6"/>
      <c r="V222" s="7">
        <v>12.6</v>
      </c>
      <c r="W222" s="5">
        <v>2</v>
      </c>
      <c r="X222" s="7">
        <v>25.2</v>
      </c>
    </row>
    <row r="223" spans="1:24" ht="11.1" customHeight="1" x14ac:dyDescent="0.2">
      <c r="A223" s="25">
        <v>213</v>
      </c>
      <c r="B223" s="25"/>
      <c r="C223" s="26" t="s">
        <v>231</v>
      </c>
      <c r="D223" s="26"/>
      <c r="E223" s="26"/>
      <c r="F223" s="26"/>
      <c r="G223" s="26"/>
      <c r="H223" s="26"/>
      <c r="I223" s="3" t="s">
        <v>16</v>
      </c>
      <c r="J223" s="26" t="s">
        <v>17</v>
      </c>
      <c r="K223" s="26"/>
      <c r="L223" s="4">
        <v>10670</v>
      </c>
      <c r="M223" s="27">
        <v>4</v>
      </c>
      <c r="N223" s="27"/>
      <c r="O223" s="27"/>
      <c r="P223" s="27"/>
      <c r="Q223" s="4">
        <v>42680</v>
      </c>
      <c r="R223" s="6"/>
      <c r="S223" s="6"/>
      <c r="T223" s="6"/>
      <c r="U223" s="6"/>
      <c r="V223" s="4">
        <v>10670</v>
      </c>
      <c r="W223" s="5">
        <v>4</v>
      </c>
      <c r="X223" s="4">
        <v>42680</v>
      </c>
    </row>
    <row r="224" spans="1:24" ht="11.1" customHeight="1" x14ac:dyDescent="0.2">
      <c r="A224" s="25">
        <v>214</v>
      </c>
      <c r="B224" s="25"/>
      <c r="C224" s="26" t="s">
        <v>232</v>
      </c>
      <c r="D224" s="26"/>
      <c r="E224" s="26"/>
      <c r="F224" s="26"/>
      <c r="G224" s="26"/>
      <c r="H224" s="26"/>
      <c r="I224" s="3" t="s">
        <v>16</v>
      </c>
      <c r="J224" s="26" t="s">
        <v>17</v>
      </c>
      <c r="K224" s="26"/>
      <c r="L224" s="4">
        <v>10700</v>
      </c>
      <c r="M224" s="27">
        <v>1</v>
      </c>
      <c r="N224" s="27"/>
      <c r="O224" s="27"/>
      <c r="P224" s="27"/>
      <c r="Q224" s="4">
        <v>10700</v>
      </c>
      <c r="R224" s="6"/>
      <c r="S224" s="6"/>
      <c r="T224" s="6"/>
      <c r="U224" s="6"/>
      <c r="V224" s="4">
        <v>10700</v>
      </c>
      <c r="W224" s="5">
        <v>1</v>
      </c>
      <c r="X224" s="4">
        <v>10700</v>
      </c>
    </row>
    <row r="225" spans="1:24" ht="11.1" customHeight="1" x14ac:dyDescent="0.2">
      <c r="A225" s="25">
        <v>215</v>
      </c>
      <c r="B225" s="25"/>
      <c r="C225" s="26" t="s">
        <v>233</v>
      </c>
      <c r="D225" s="26"/>
      <c r="E225" s="26"/>
      <c r="F225" s="26"/>
      <c r="G225" s="26"/>
      <c r="H225" s="26"/>
      <c r="I225" s="3" t="s">
        <v>16</v>
      </c>
      <c r="J225" s="26" t="s">
        <v>17</v>
      </c>
      <c r="K225" s="26"/>
      <c r="L225" s="4">
        <v>24659</v>
      </c>
      <c r="M225" s="27">
        <v>2</v>
      </c>
      <c r="N225" s="27"/>
      <c r="O225" s="27"/>
      <c r="P225" s="27"/>
      <c r="Q225" s="4">
        <v>49318</v>
      </c>
      <c r="R225" s="6"/>
      <c r="S225" s="6"/>
      <c r="T225" s="6"/>
      <c r="U225" s="6"/>
      <c r="V225" s="4">
        <v>24659</v>
      </c>
      <c r="W225" s="5">
        <v>2</v>
      </c>
      <c r="X225" s="4">
        <v>49318</v>
      </c>
    </row>
    <row r="226" spans="1:24" ht="11.1" customHeight="1" x14ac:dyDescent="0.2">
      <c r="A226" s="25">
        <v>216</v>
      </c>
      <c r="B226" s="25"/>
      <c r="C226" s="26" t="s">
        <v>234</v>
      </c>
      <c r="D226" s="26"/>
      <c r="E226" s="26"/>
      <c r="F226" s="26"/>
      <c r="G226" s="26"/>
      <c r="H226" s="26"/>
      <c r="I226" s="3" t="s">
        <v>16</v>
      </c>
      <c r="J226" s="26" t="s">
        <v>17</v>
      </c>
      <c r="K226" s="26"/>
      <c r="L226" s="4">
        <v>27361</v>
      </c>
      <c r="M226" s="27">
        <v>1</v>
      </c>
      <c r="N226" s="27"/>
      <c r="O226" s="27"/>
      <c r="P226" s="27"/>
      <c r="Q226" s="4">
        <v>27361</v>
      </c>
      <c r="R226" s="6"/>
      <c r="S226" s="6"/>
      <c r="T226" s="6"/>
      <c r="U226" s="6"/>
      <c r="V226" s="4">
        <v>27361</v>
      </c>
      <c r="W226" s="5">
        <v>1</v>
      </c>
      <c r="X226" s="4">
        <v>27361</v>
      </c>
    </row>
    <row r="227" spans="1:24" ht="11.1" customHeight="1" x14ac:dyDescent="0.2">
      <c r="A227" s="25">
        <v>217</v>
      </c>
      <c r="B227" s="25"/>
      <c r="C227" s="26" t="s">
        <v>235</v>
      </c>
      <c r="D227" s="26"/>
      <c r="E227" s="26"/>
      <c r="F227" s="26"/>
      <c r="G227" s="26"/>
      <c r="H227" s="26"/>
      <c r="I227" s="3" t="s">
        <v>16</v>
      </c>
      <c r="J227" s="26" t="s">
        <v>17</v>
      </c>
      <c r="K227" s="26"/>
      <c r="L227" s="4">
        <v>27361.53</v>
      </c>
      <c r="M227" s="27">
        <v>1</v>
      </c>
      <c r="N227" s="27"/>
      <c r="O227" s="27"/>
      <c r="P227" s="27"/>
      <c r="Q227" s="4">
        <v>27361.53</v>
      </c>
      <c r="R227" s="6"/>
      <c r="S227" s="6"/>
      <c r="T227" s="6"/>
      <c r="U227" s="6"/>
      <c r="V227" s="4">
        <v>27361.53</v>
      </c>
      <c r="W227" s="5">
        <v>1</v>
      </c>
      <c r="X227" s="4">
        <v>27361.53</v>
      </c>
    </row>
    <row r="228" spans="1:24" ht="11.1" customHeight="1" x14ac:dyDescent="0.2">
      <c r="A228" s="25">
        <v>218</v>
      </c>
      <c r="B228" s="25"/>
      <c r="C228" s="26" t="s">
        <v>236</v>
      </c>
      <c r="D228" s="26"/>
      <c r="E228" s="26"/>
      <c r="F228" s="26"/>
      <c r="G228" s="26"/>
      <c r="H228" s="26"/>
      <c r="I228" s="3" t="s">
        <v>16</v>
      </c>
      <c r="J228" s="26" t="s">
        <v>17</v>
      </c>
      <c r="K228" s="26"/>
      <c r="L228" s="4">
        <v>4002</v>
      </c>
      <c r="M228" s="27">
        <v>2</v>
      </c>
      <c r="N228" s="27"/>
      <c r="O228" s="27"/>
      <c r="P228" s="27"/>
      <c r="Q228" s="4">
        <v>8004</v>
      </c>
      <c r="R228" s="6"/>
      <c r="S228" s="6"/>
      <c r="T228" s="6"/>
      <c r="U228" s="6"/>
      <c r="V228" s="4">
        <v>4002</v>
      </c>
      <c r="W228" s="5">
        <v>2</v>
      </c>
      <c r="X228" s="4">
        <v>8004</v>
      </c>
    </row>
    <row r="229" spans="1:24" ht="11.1" customHeight="1" x14ac:dyDescent="0.2">
      <c r="A229" s="25">
        <v>219</v>
      </c>
      <c r="B229" s="25"/>
      <c r="C229" s="26" t="s">
        <v>237</v>
      </c>
      <c r="D229" s="26"/>
      <c r="E229" s="26"/>
      <c r="F229" s="26"/>
      <c r="G229" s="26"/>
      <c r="H229" s="26"/>
      <c r="I229" s="3" t="s">
        <v>16</v>
      </c>
      <c r="J229" s="26" t="s">
        <v>17</v>
      </c>
      <c r="K229" s="26"/>
      <c r="L229" s="4">
        <v>4700</v>
      </c>
      <c r="M229" s="27">
        <v>1</v>
      </c>
      <c r="N229" s="27"/>
      <c r="O229" s="27"/>
      <c r="P229" s="27"/>
      <c r="Q229" s="4">
        <v>4700</v>
      </c>
      <c r="R229" s="6"/>
      <c r="S229" s="6"/>
      <c r="T229" s="6"/>
      <c r="U229" s="6"/>
      <c r="V229" s="4">
        <v>4700</v>
      </c>
      <c r="W229" s="5">
        <v>1</v>
      </c>
      <c r="X229" s="4">
        <v>4700</v>
      </c>
    </row>
    <row r="230" spans="1:24" ht="11.1" customHeight="1" x14ac:dyDescent="0.2">
      <c r="A230" s="25">
        <v>220</v>
      </c>
      <c r="B230" s="25"/>
      <c r="C230" s="26" t="s">
        <v>238</v>
      </c>
      <c r="D230" s="26"/>
      <c r="E230" s="26"/>
      <c r="F230" s="26"/>
      <c r="G230" s="26"/>
      <c r="H230" s="26"/>
      <c r="I230" s="3" t="s">
        <v>16</v>
      </c>
      <c r="J230" s="26" t="s">
        <v>17</v>
      </c>
      <c r="K230" s="26"/>
      <c r="L230" s="4">
        <v>6200</v>
      </c>
      <c r="M230" s="27">
        <v>1</v>
      </c>
      <c r="N230" s="27"/>
      <c r="O230" s="27"/>
      <c r="P230" s="27"/>
      <c r="Q230" s="4">
        <v>6200</v>
      </c>
      <c r="R230" s="6"/>
      <c r="S230" s="6"/>
      <c r="T230" s="6"/>
      <c r="U230" s="6"/>
      <c r="V230" s="4">
        <v>6200</v>
      </c>
      <c r="W230" s="5">
        <v>1</v>
      </c>
      <c r="X230" s="4">
        <v>6200</v>
      </c>
    </row>
    <row r="231" spans="1:24" ht="11.1" customHeight="1" x14ac:dyDescent="0.2">
      <c r="A231" s="25">
        <v>221</v>
      </c>
      <c r="B231" s="25"/>
      <c r="C231" s="26" t="s">
        <v>239</v>
      </c>
      <c r="D231" s="26"/>
      <c r="E231" s="26"/>
      <c r="F231" s="26"/>
      <c r="G231" s="26"/>
      <c r="H231" s="26"/>
      <c r="I231" s="3" t="s">
        <v>16</v>
      </c>
      <c r="J231" s="26" t="s">
        <v>17</v>
      </c>
      <c r="K231" s="26"/>
      <c r="L231" s="4">
        <v>6500</v>
      </c>
      <c r="M231" s="27">
        <v>1</v>
      </c>
      <c r="N231" s="27"/>
      <c r="O231" s="27"/>
      <c r="P231" s="27"/>
      <c r="Q231" s="4">
        <v>6500</v>
      </c>
      <c r="R231" s="6"/>
      <c r="S231" s="6"/>
      <c r="T231" s="6"/>
      <c r="U231" s="6"/>
      <c r="V231" s="4">
        <v>6500</v>
      </c>
      <c r="W231" s="5">
        <v>1</v>
      </c>
      <c r="X231" s="4">
        <v>6500</v>
      </c>
    </row>
    <row r="232" spans="1:24" ht="11.1" customHeight="1" x14ac:dyDescent="0.2">
      <c r="A232" s="25">
        <v>222</v>
      </c>
      <c r="B232" s="25"/>
      <c r="C232" s="26" t="s">
        <v>240</v>
      </c>
      <c r="D232" s="26"/>
      <c r="E232" s="26"/>
      <c r="F232" s="26"/>
      <c r="G232" s="26"/>
      <c r="H232" s="26"/>
      <c r="I232" s="3" t="s">
        <v>16</v>
      </c>
      <c r="J232" s="26" t="s">
        <v>17</v>
      </c>
      <c r="K232" s="26"/>
      <c r="L232" s="7">
        <v>700</v>
      </c>
      <c r="M232" s="27">
        <v>1</v>
      </c>
      <c r="N232" s="27"/>
      <c r="O232" s="27"/>
      <c r="P232" s="27"/>
      <c r="Q232" s="7">
        <v>700</v>
      </c>
      <c r="R232" s="6"/>
      <c r="S232" s="6"/>
      <c r="T232" s="6"/>
      <c r="U232" s="6"/>
      <c r="V232" s="7">
        <v>700</v>
      </c>
      <c r="W232" s="5">
        <v>1</v>
      </c>
      <c r="X232" s="7">
        <v>700</v>
      </c>
    </row>
    <row r="233" spans="1:24" ht="11.1" customHeight="1" x14ac:dyDescent="0.2">
      <c r="A233" s="25">
        <v>223</v>
      </c>
      <c r="B233" s="25"/>
      <c r="C233" s="26" t="s">
        <v>241</v>
      </c>
      <c r="D233" s="26"/>
      <c r="E233" s="26"/>
      <c r="F233" s="26"/>
      <c r="G233" s="26"/>
      <c r="H233" s="26"/>
      <c r="I233" s="3" t="s">
        <v>16</v>
      </c>
      <c r="J233" s="26" t="s">
        <v>17</v>
      </c>
      <c r="K233" s="26"/>
      <c r="L233" s="4">
        <v>6500</v>
      </c>
      <c r="M233" s="27">
        <v>1</v>
      </c>
      <c r="N233" s="27"/>
      <c r="O233" s="27"/>
      <c r="P233" s="27"/>
      <c r="Q233" s="4">
        <v>6500</v>
      </c>
      <c r="R233" s="6"/>
      <c r="S233" s="6"/>
      <c r="T233" s="6"/>
      <c r="U233" s="6"/>
      <c r="V233" s="4">
        <v>6500</v>
      </c>
      <c r="W233" s="5">
        <v>1</v>
      </c>
      <c r="X233" s="4">
        <v>6500</v>
      </c>
    </row>
    <row r="234" spans="1:24" ht="23.1" customHeight="1" x14ac:dyDescent="0.2">
      <c r="A234" s="25">
        <v>224</v>
      </c>
      <c r="B234" s="25"/>
      <c r="C234" s="26" t="s">
        <v>242</v>
      </c>
      <c r="D234" s="26"/>
      <c r="E234" s="26"/>
      <c r="F234" s="26"/>
      <c r="G234" s="26"/>
      <c r="H234" s="26"/>
      <c r="I234" s="3" t="s">
        <v>16</v>
      </c>
      <c r="J234" s="26" t="s">
        <v>17</v>
      </c>
      <c r="K234" s="26"/>
      <c r="L234" s="4">
        <v>9161.6</v>
      </c>
      <c r="M234" s="27">
        <v>5</v>
      </c>
      <c r="N234" s="27"/>
      <c r="O234" s="27"/>
      <c r="P234" s="27"/>
      <c r="Q234" s="4">
        <v>45808</v>
      </c>
      <c r="R234" s="6"/>
      <c r="S234" s="6"/>
      <c r="T234" s="6"/>
      <c r="U234" s="6"/>
      <c r="V234" s="4">
        <v>9161.6</v>
      </c>
      <c r="W234" s="5">
        <v>5</v>
      </c>
      <c r="X234" s="4">
        <v>45808</v>
      </c>
    </row>
    <row r="235" spans="1:24" ht="11.1" customHeight="1" x14ac:dyDescent="0.2">
      <c r="A235" s="25">
        <v>225</v>
      </c>
      <c r="B235" s="25"/>
      <c r="C235" s="26" t="s">
        <v>243</v>
      </c>
      <c r="D235" s="26"/>
      <c r="E235" s="26"/>
      <c r="F235" s="26"/>
      <c r="G235" s="26"/>
      <c r="H235" s="26"/>
      <c r="I235" s="3" t="s">
        <v>16</v>
      </c>
      <c r="J235" s="26" t="s">
        <v>17</v>
      </c>
      <c r="K235" s="26"/>
      <c r="L235" s="4">
        <v>6500</v>
      </c>
      <c r="M235" s="27">
        <v>15</v>
      </c>
      <c r="N235" s="27"/>
      <c r="O235" s="27"/>
      <c r="P235" s="27"/>
      <c r="Q235" s="4">
        <v>97500</v>
      </c>
      <c r="R235" s="6"/>
      <c r="S235" s="6"/>
      <c r="T235" s="6"/>
      <c r="U235" s="6"/>
      <c r="V235" s="4">
        <v>6500</v>
      </c>
      <c r="W235" s="5">
        <v>15</v>
      </c>
      <c r="X235" s="4">
        <v>97500</v>
      </c>
    </row>
    <row r="236" spans="1:24" ht="11.1" customHeight="1" x14ac:dyDescent="0.2">
      <c r="A236" s="25">
        <v>226</v>
      </c>
      <c r="B236" s="25"/>
      <c r="C236" s="26" t="s">
        <v>244</v>
      </c>
      <c r="D236" s="26"/>
      <c r="E236" s="26"/>
      <c r="F236" s="26"/>
      <c r="G236" s="26"/>
      <c r="H236" s="26"/>
      <c r="I236" s="3" t="s">
        <v>16</v>
      </c>
      <c r="J236" s="26" t="s">
        <v>17</v>
      </c>
      <c r="K236" s="26"/>
      <c r="L236" s="7">
        <v>0.01</v>
      </c>
      <c r="M236" s="27">
        <v>1</v>
      </c>
      <c r="N236" s="27"/>
      <c r="O236" s="27"/>
      <c r="P236" s="27"/>
      <c r="Q236" s="7">
        <v>0.01</v>
      </c>
      <c r="R236" s="6"/>
      <c r="S236" s="6"/>
      <c r="T236" s="6"/>
      <c r="U236" s="6"/>
      <c r="V236" s="7">
        <v>0.01</v>
      </c>
      <c r="W236" s="5">
        <v>1</v>
      </c>
      <c r="X236" s="7">
        <v>0.01</v>
      </c>
    </row>
    <row r="237" spans="1:24" ht="23.1" customHeight="1" x14ac:dyDescent="0.2">
      <c r="A237" s="25">
        <v>227</v>
      </c>
      <c r="B237" s="25"/>
      <c r="C237" s="26" t="s">
        <v>245</v>
      </c>
      <c r="D237" s="26"/>
      <c r="E237" s="26"/>
      <c r="F237" s="26"/>
      <c r="G237" s="26"/>
      <c r="H237" s="26"/>
      <c r="I237" s="3" t="s">
        <v>16</v>
      </c>
      <c r="J237" s="26" t="s">
        <v>17</v>
      </c>
      <c r="K237" s="26"/>
      <c r="L237" s="4">
        <v>10250</v>
      </c>
      <c r="M237" s="27">
        <v>106</v>
      </c>
      <c r="N237" s="27"/>
      <c r="O237" s="27"/>
      <c r="P237" s="27"/>
      <c r="Q237" s="4">
        <v>1086500</v>
      </c>
      <c r="R237" s="6"/>
      <c r="S237" s="6"/>
      <c r="T237" s="6"/>
      <c r="U237" s="6"/>
      <c r="V237" s="4">
        <v>10250</v>
      </c>
      <c r="W237" s="5">
        <v>106</v>
      </c>
      <c r="X237" s="4">
        <v>1086500</v>
      </c>
    </row>
    <row r="238" spans="1:24" ht="23.1" customHeight="1" x14ac:dyDescent="0.2">
      <c r="A238" s="25">
        <v>228</v>
      </c>
      <c r="B238" s="25"/>
      <c r="C238" s="26" t="s">
        <v>246</v>
      </c>
      <c r="D238" s="26"/>
      <c r="E238" s="26"/>
      <c r="F238" s="26"/>
      <c r="G238" s="26"/>
      <c r="H238" s="26"/>
      <c r="I238" s="3" t="s">
        <v>16</v>
      </c>
      <c r="J238" s="26" t="s">
        <v>17</v>
      </c>
      <c r="K238" s="26"/>
      <c r="L238" s="4">
        <v>22720</v>
      </c>
      <c r="M238" s="27">
        <v>30</v>
      </c>
      <c r="N238" s="27"/>
      <c r="O238" s="27"/>
      <c r="P238" s="27"/>
      <c r="Q238" s="4">
        <v>681600</v>
      </c>
      <c r="R238" s="6"/>
      <c r="S238" s="6"/>
      <c r="T238" s="6"/>
      <c r="U238" s="6"/>
      <c r="V238" s="4">
        <v>22720</v>
      </c>
      <c r="W238" s="5">
        <v>30</v>
      </c>
      <c r="X238" s="4">
        <v>681600</v>
      </c>
    </row>
    <row r="239" spans="1:24" ht="11.1" customHeight="1" x14ac:dyDescent="0.2">
      <c r="A239" s="25">
        <v>229</v>
      </c>
      <c r="B239" s="25"/>
      <c r="C239" s="26" t="s">
        <v>247</v>
      </c>
      <c r="D239" s="26"/>
      <c r="E239" s="26"/>
      <c r="F239" s="26"/>
      <c r="G239" s="26"/>
      <c r="H239" s="26"/>
      <c r="I239" s="3" t="s">
        <v>16</v>
      </c>
      <c r="J239" s="26" t="s">
        <v>17</v>
      </c>
      <c r="K239" s="26"/>
      <c r="L239" s="4">
        <v>12500</v>
      </c>
      <c r="M239" s="27">
        <v>1</v>
      </c>
      <c r="N239" s="27"/>
      <c r="O239" s="27"/>
      <c r="P239" s="27"/>
      <c r="Q239" s="4">
        <v>12500</v>
      </c>
      <c r="R239" s="6"/>
      <c r="S239" s="6"/>
      <c r="T239" s="6"/>
      <c r="U239" s="6"/>
      <c r="V239" s="4">
        <v>12500</v>
      </c>
      <c r="W239" s="5">
        <v>1</v>
      </c>
      <c r="X239" s="4">
        <v>12500</v>
      </c>
    </row>
    <row r="240" spans="1:24" ht="11.1" customHeight="1" x14ac:dyDescent="0.2">
      <c r="A240" s="25">
        <v>230</v>
      </c>
      <c r="B240" s="25"/>
      <c r="C240" s="26" t="s">
        <v>248</v>
      </c>
      <c r="D240" s="26"/>
      <c r="E240" s="26"/>
      <c r="F240" s="26"/>
      <c r="G240" s="26"/>
      <c r="H240" s="26"/>
      <c r="I240" s="3" t="s">
        <v>16</v>
      </c>
      <c r="J240" s="26" t="s">
        <v>17</v>
      </c>
      <c r="K240" s="26"/>
      <c r="L240" s="4">
        <v>102000</v>
      </c>
      <c r="M240" s="27">
        <v>5</v>
      </c>
      <c r="N240" s="27"/>
      <c r="O240" s="27"/>
      <c r="P240" s="27"/>
      <c r="Q240" s="4">
        <v>510000</v>
      </c>
      <c r="R240" s="6"/>
      <c r="S240" s="6"/>
      <c r="T240" s="6"/>
      <c r="U240" s="6"/>
      <c r="V240" s="4">
        <v>102000</v>
      </c>
      <c r="W240" s="5">
        <v>5</v>
      </c>
      <c r="X240" s="4">
        <v>510000</v>
      </c>
    </row>
    <row r="241" spans="1:24" ht="11.1" customHeight="1" x14ac:dyDescent="0.2">
      <c r="A241" s="25">
        <v>231</v>
      </c>
      <c r="B241" s="25"/>
      <c r="C241" s="26" t="s">
        <v>249</v>
      </c>
      <c r="D241" s="26"/>
      <c r="E241" s="26"/>
      <c r="F241" s="26"/>
      <c r="G241" s="26"/>
      <c r="H241" s="26"/>
      <c r="I241" s="3" t="s">
        <v>16</v>
      </c>
      <c r="J241" s="26" t="s">
        <v>17</v>
      </c>
      <c r="K241" s="26"/>
      <c r="L241" s="4">
        <v>96000</v>
      </c>
      <c r="M241" s="27">
        <v>15</v>
      </c>
      <c r="N241" s="27"/>
      <c r="O241" s="27"/>
      <c r="P241" s="27"/>
      <c r="Q241" s="4">
        <v>1440000</v>
      </c>
      <c r="R241" s="6"/>
      <c r="S241" s="6"/>
      <c r="T241" s="6"/>
      <c r="U241" s="6"/>
      <c r="V241" s="4">
        <v>96000</v>
      </c>
      <c r="W241" s="5">
        <v>15</v>
      </c>
      <c r="X241" s="4">
        <v>1440000</v>
      </c>
    </row>
    <row r="242" spans="1:24" ht="11.1" customHeight="1" x14ac:dyDescent="0.2">
      <c r="A242" s="25">
        <v>232</v>
      </c>
      <c r="B242" s="25"/>
      <c r="C242" s="26" t="s">
        <v>250</v>
      </c>
      <c r="D242" s="26"/>
      <c r="E242" s="26"/>
      <c r="F242" s="26"/>
      <c r="G242" s="26"/>
      <c r="H242" s="26"/>
      <c r="I242" s="3" t="s">
        <v>16</v>
      </c>
      <c r="J242" s="26" t="s">
        <v>17</v>
      </c>
      <c r="K242" s="26"/>
      <c r="L242" s="4">
        <v>71500</v>
      </c>
      <c r="M242" s="27">
        <v>20</v>
      </c>
      <c r="N242" s="27"/>
      <c r="O242" s="27"/>
      <c r="P242" s="27"/>
      <c r="Q242" s="4">
        <v>1430000</v>
      </c>
      <c r="R242" s="6"/>
      <c r="S242" s="6"/>
      <c r="T242" s="6"/>
      <c r="U242" s="6"/>
      <c r="V242" s="4">
        <v>71500</v>
      </c>
      <c r="W242" s="5">
        <v>20</v>
      </c>
      <c r="X242" s="4">
        <v>1430000</v>
      </c>
    </row>
    <row r="243" spans="1:24" ht="11.1" customHeight="1" x14ac:dyDescent="0.2">
      <c r="A243" s="25">
        <v>233</v>
      </c>
      <c r="B243" s="25"/>
      <c r="C243" s="26" t="s">
        <v>251</v>
      </c>
      <c r="D243" s="26"/>
      <c r="E243" s="26"/>
      <c r="F243" s="26"/>
      <c r="G243" s="26"/>
      <c r="H243" s="26"/>
      <c r="I243" s="3" t="s">
        <v>16</v>
      </c>
      <c r="J243" s="26" t="s">
        <v>17</v>
      </c>
      <c r="K243" s="26"/>
      <c r="L243" s="4">
        <v>139420</v>
      </c>
      <c r="M243" s="27">
        <v>107</v>
      </c>
      <c r="N243" s="27"/>
      <c r="O243" s="27"/>
      <c r="P243" s="27"/>
      <c r="Q243" s="4">
        <v>14917940</v>
      </c>
      <c r="R243" s="6"/>
      <c r="S243" s="6"/>
      <c r="T243" s="6"/>
      <c r="U243" s="6"/>
      <c r="V243" s="4">
        <v>139420</v>
      </c>
      <c r="W243" s="5">
        <v>107</v>
      </c>
      <c r="X243" s="4">
        <v>14917940</v>
      </c>
    </row>
    <row r="244" spans="1:24" ht="11.1" customHeight="1" x14ac:dyDescent="0.2">
      <c r="A244" s="25">
        <v>234</v>
      </c>
      <c r="B244" s="25"/>
      <c r="C244" s="26" t="s">
        <v>252</v>
      </c>
      <c r="D244" s="26"/>
      <c r="E244" s="26"/>
      <c r="F244" s="26"/>
      <c r="G244" s="26"/>
      <c r="H244" s="26"/>
      <c r="I244" s="3" t="s">
        <v>16</v>
      </c>
      <c r="J244" s="26" t="s">
        <v>17</v>
      </c>
      <c r="K244" s="26"/>
      <c r="L244" s="4">
        <v>20519</v>
      </c>
      <c r="M244" s="27">
        <v>1</v>
      </c>
      <c r="N244" s="27"/>
      <c r="O244" s="27"/>
      <c r="P244" s="27"/>
      <c r="Q244" s="4">
        <v>20519</v>
      </c>
      <c r="R244" s="6"/>
      <c r="S244" s="6"/>
      <c r="T244" s="6"/>
      <c r="U244" s="6"/>
      <c r="V244" s="4">
        <v>20519</v>
      </c>
      <c r="W244" s="5">
        <v>1</v>
      </c>
      <c r="X244" s="4">
        <v>20519</v>
      </c>
    </row>
    <row r="245" spans="1:24" ht="23.1" customHeight="1" x14ac:dyDescent="0.2">
      <c r="A245" s="25">
        <v>235</v>
      </c>
      <c r="B245" s="25"/>
      <c r="C245" s="26" t="s">
        <v>253</v>
      </c>
      <c r="D245" s="26"/>
      <c r="E245" s="26"/>
      <c r="F245" s="26"/>
      <c r="G245" s="26"/>
      <c r="H245" s="26"/>
      <c r="I245" s="3" t="s">
        <v>16</v>
      </c>
      <c r="J245" s="26" t="s">
        <v>17</v>
      </c>
      <c r="K245" s="26"/>
      <c r="L245" s="4">
        <v>81165</v>
      </c>
      <c r="M245" s="27">
        <v>20</v>
      </c>
      <c r="N245" s="27"/>
      <c r="O245" s="27"/>
      <c r="P245" s="27"/>
      <c r="Q245" s="4">
        <v>1623300</v>
      </c>
      <c r="R245" s="6"/>
      <c r="S245" s="6"/>
      <c r="T245" s="6"/>
      <c r="U245" s="6"/>
      <c r="V245" s="4">
        <v>81165</v>
      </c>
      <c r="W245" s="5">
        <v>20</v>
      </c>
      <c r="X245" s="4">
        <v>1623300</v>
      </c>
    </row>
    <row r="246" spans="1:24" ht="23.1" customHeight="1" x14ac:dyDescent="0.2">
      <c r="A246" s="25">
        <v>236</v>
      </c>
      <c r="B246" s="25"/>
      <c r="C246" s="26" t="s">
        <v>254</v>
      </c>
      <c r="D246" s="26"/>
      <c r="E246" s="26"/>
      <c r="F246" s="26"/>
      <c r="G246" s="26"/>
      <c r="H246" s="26"/>
      <c r="I246" s="3" t="s">
        <v>16</v>
      </c>
      <c r="J246" s="26" t="s">
        <v>17</v>
      </c>
      <c r="K246" s="26"/>
      <c r="L246" s="4">
        <v>570000</v>
      </c>
      <c r="M246" s="27">
        <v>3</v>
      </c>
      <c r="N246" s="27"/>
      <c r="O246" s="27"/>
      <c r="P246" s="27"/>
      <c r="Q246" s="4">
        <v>1710000</v>
      </c>
      <c r="R246" s="6"/>
      <c r="S246" s="6"/>
      <c r="T246" s="6"/>
      <c r="U246" s="6"/>
      <c r="V246" s="4">
        <v>570000</v>
      </c>
      <c r="W246" s="5">
        <v>3</v>
      </c>
      <c r="X246" s="4">
        <v>1710000</v>
      </c>
    </row>
    <row r="247" spans="1:24" ht="11.1" customHeight="1" x14ac:dyDescent="0.2">
      <c r="A247" s="25">
        <v>237</v>
      </c>
      <c r="B247" s="25"/>
      <c r="C247" s="26" t="s">
        <v>255</v>
      </c>
      <c r="D247" s="26"/>
      <c r="E247" s="26"/>
      <c r="F247" s="26"/>
      <c r="G247" s="26"/>
      <c r="H247" s="26"/>
      <c r="I247" s="3" t="s">
        <v>16</v>
      </c>
      <c r="J247" s="26" t="s">
        <v>17</v>
      </c>
      <c r="K247" s="26"/>
      <c r="L247" s="4">
        <v>45000</v>
      </c>
      <c r="M247" s="27">
        <v>2</v>
      </c>
      <c r="N247" s="27"/>
      <c r="O247" s="27"/>
      <c r="P247" s="27"/>
      <c r="Q247" s="4">
        <v>90000</v>
      </c>
      <c r="R247" s="6"/>
      <c r="S247" s="6"/>
      <c r="T247" s="6"/>
      <c r="U247" s="6"/>
      <c r="V247" s="4">
        <v>45000</v>
      </c>
      <c r="W247" s="5">
        <v>2</v>
      </c>
      <c r="X247" s="4">
        <v>90000</v>
      </c>
    </row>
    <row r="248" spans="1:24" ht="11.1" customHeight="1" x14ac:dyDescent="0.2">
      <c r="A248" s="25">
        <v>238</v>
      </c>
      <c r="B248" s="25"/>
      <c r="C248" s="26" t="s">
        <v>256</v>
      </c>
      <c r="D248" s="26"/>
      <c r="E248" s="26"/>
      <c r="F248" s="26"/>
      <c r="G248" s="26"/>
      <c r="H248" s="26"/>
      <c r="I248" s="3" t="s">
        <v>16</v>
      </c>
      <c r="J248" s="26" t="s">
        <v>17</v>
      </c>
      <c r="K248" s="26"/>
      <c r="L248" s="4">
        <v>240000</v>
      </c>
      <c r="M248" s="27">
        <v>5</v>
      </c>
      <c r="N248" s="27"/>
      <c r="O248" s="27"/>
      <c r="P248" s="27"/>
      <c r="Q248" s="4">
        <v>1200000</v>
      </c>
      <c r="R248" s="6"/>
      <c r="S248" s="6"/>
      <c r="T248" s="6"/>
      <c r="U248" s="6"/>
      <c r="V248" s="4">
        <v>240000</v>
      </c>
      <c r="W248" s="5">
        <v>5</v>
      </c>
      <c r="X248" s="4">
        <v>1200000</v>
      </c>
    </row>
    <row r="249" spans="1:24" ht="11.1" customHeight="1" x14ac:dyDescent="0.2">
      <c r="A249" s="25">
        <v>239</v>
      </c>
      <c r="B249" s="25"/>
      <c r="C249" s="26" t="s">
        <v>257</v>
      </c>
      <c r="D249" s="26"/>
      <c r="E249" s="26"/>
      <c r="F249" s="26"/>
      <c r="G249" s="26"/>
      <c r="H249" s="26"/>
      <c r="I249" s="3" t="s">
        <v>16</v>
      </c>
      <c r="J249" s="26" t="s">
        <v>17</v>
      </c>
      <c r="K249" s="26"/>
      <c r="L249" s="4">
        <v>360000</v>
      </c>
      <c r="M249" s="27">
        <v>3</v>
      </c>
      <c r="N249" s="27"/>
      <c r="O249" s="27"/>
      <c r="P249" s="27"/>
      <c r="Q249" s="4">
        <v>1080000</v>
      </c>
      <c r="R249" s="6"/>
      <c r="S249" s="6"/>
      <c r="T249" s="6"/>
      <c r="U249" s="6"/>
      <c r="V249" s="4">
        <v>360000</v>
      </c>
      <c r="W249" s="5">
        <v>3</v>
      </c>
      <c r="X249" s="4">
        <v>1080000</v>
      </c>
    </row>
    <row r="250" spans="1:24" ht="11.1" customHeight="1" x14ac:dyDescent="0.2">
      <c r="A250" s="25">
        <v>240</v>
      </c>
      <c r="B250" s="25"/>
      <c r="C250" s="26" t="s">
        <v>258</v>
      </c>
      <c r="D250" s="26"/>
      <c r="E250" s="26"/>
      <c r="F250" s="26"/>
      <c r="G250" s="26"/>
      <c r="H250" s="26"/>
      <c r="I250" s="3" t="s">
        <v>16</v>
      </c>
      <c r="J250" s="26" t="s">
        <v>17</v>
      </c>
      <c r="K250" s="26"/>
      <c r="L250" s="4">
        <v>75000</v>
      </c>
      <c r="M250" s="27">
        <v>24</v>
      </c>
      <c r="N250" s="27"/>
      <c r="O250" s="27"/>
      <c r="P250" s="27"/>
      <c r="Q250" s="4">
        <v>1800000</v>
      </c>
      <c r="R250" s="6"/>
      <c r="S250" s="6"/>
      <c r="T250" s="6"/>
      <c r="U250" s="6"/>
      <c r="V250" s="4">
        <v>75000</v>
      </c>
      <c r="W250" s="5">
        <v>24</v>
      </c>
      <c r="X250" s="4">
        <v>1800000</v>
      </c>
    </row>
    <row r="251" spans="1:24" ht="11.1" customHeight="1" x14ac:dyDescent="0.2">
      <c r="A251" s="25">
        <v>241</v>
      </c>
      <c r="B251" s="25"/>
      <c r="C251" s="26" t="s">
        <v>259</v>
      </c>
      <c r="D251" s="26"/>
      <c r="E251" s="26"/>
      <c r="F251" s="26"/>
      <c r="G251" s="26"/>
      <c r="H251" s="26"/>
      <c r="I251" s="3" t="s">
        <v>16</v>
      </c>
      <c r="J251" s="26" t="s">
        <v>17</v>
      </c>
      <c r="K251" s="26"/>
      <c r="L251" s="4">
        <v>90000</v>
      </c>
      <c r="M251" s="27">
        <v>4</v>
      </c>
      <c r="N251" s="27"/>
      <c r="O251" s="27"/>
      <c r="P251" s="27"/>
      <c r="Q251" s="4">
        <v>360000</v>
      </c>
      <c r="R251" s="6"/>
      <c r="S251" s="6"/>
      <c r="T251" s="6"/>
      <c r="U251" s="6"/>
      <c r="V251" s="4">
        <v>90000</v>
      </c>
      <c r="W251" s="5">
        <v>4</v>
      </c>
      <c r="X251" s="4">
        <v>360000</v>
      </c>
    </row>
    <row r="252" spans="1:24" ht="11.1" customHeight="1" x14ac:dyDescent="0.2">
      <c r="A252" s="25">
        <v>242</v>
      </c>
      <c r="B252" s="25"/>
      <c r="C252" s="26" t="s">
        <v>260</v>
      </c>
      <c r="D252" s="26"/>
      <c r="E252" s="26"/>
      <c r="F252" s="26"/>
      <c r="G252" s="26"/>
      <c r="H252" s="26"/>
      <c r="I252" s="3" t="s">
        <v>16</v>
      </c>
      <c r="J252" s="26" t="s">
        <v>17</v>
      </c>
      <c r="K252" s="26"/>
      <c r="L252" s="4">
        <v>120000</v>
      </c>
      <c r="M252" s="27">
        <v>2</v>
      </c>
      <c r="N252" s="27"/>
      <c r="O252" s="27"/>
      <c r="P252" s="27"/>
      <c r="Q252" s="4">
        <v>240000</v>
      </c>
      <c r="R252" s="6"/>
      <c r="S252" s="6"/>
      <c r="T252" s="6"/>
      <c r="U252" s="6"/>
      <c r="V252" s="4">
        <v>120000</v>
      </c>
      <c r="W252" s="5">
        <v>2</v>
      </c>
      <c r="X252" s="4">
        <v>240000</v>
      </c>
    </row>
    <row r="253" spans="1:24" ht="11.1" customHeight="1" x14ac:dyDescent="0.2">
      <c r="A253" s="25">
        <v>243</v>
      </c>
      <c r="B253" s="25"/>
      <c r="C253" s="26" t="s">
        <v>261</v>
      </c>
      <c r="D253" s="26"/>
      <c r="E253" s="26"/>
      <c r="F253" s="26"/>
      <c r="G253" s="26"/>
      <c r="H253" s="26"/>
      <c r="I253" s="3" t="s">
        <v>16</v>
      </c>
      <c r="J253" s="26" t="s">
        <v>17</v>
      </c>
      <c r="K253" s="26"/>
      <c r="L253" s="4">
        <v>120000</v>
      </c>
      <c r="M253" s="27">
        <v>2</v>
      </c>
      <c r="N253" s="27"/>
      <c r="O253" s="27"/>
      <c r="P253" s="27"/>
      <c r="Q253" s="4">
        <v>240000</v>
      </c>
      <c r="R253" s="6"/>
      <c r="S253" s="6"/>
      <c r="T253" s="6"/>
      <c r="U253" s="6"/>
      <c r="V253" s="4">
        <v>120000</v>
      </c>
      <c r="W253" s="5">
        <v>2</v>
      </c>
      <c r="X253" s="4">
        <v>240000</v>
      </c>
    </row>
    <row r="254" spans="1:24" ht="11.1" customHeight="1" x14ac:dyDescent="0.2">
      <c r="A254" s="25">
        <v>244</v>
      </c>
      <c r="B254" s="25"/>
      <c r="C254" s="26" t="s">
        <v>262</v>
      </c>
      <c r="D254" s="26"/>
      <c r="E254" s="26"/>
      <c r="F254" s="26"/>
      <c r="G254" s="26"/>
      <c r="H254" s="26"/>
      <c r="I254" s="3" t="s">
        <v>16</v>
      </c>
      <c r="J254" s="26" t="s">
        <v>263</v>
      </c>
      <c r="K254" s="26"/>
      <c r="L254" s="4">
        <v>213525</v>
      </c>
      <c r="M254" s="27">
        <v>2</v>
      </c>
      <c r="N254" s="27"/>
      <c r="O254" s="27"/>
      <c r="P254" s="27"/>
      <c r="Q254" s="4">
        <v>427050</v>
      </c>
      <c r="R254" s="6"/>
      <c r="S254" s="6"/>
      <c r="T254" s="6"/>
      <c r="U254" s="6"/>
      <c r="V254" s="4">
        <v>213525</v>
      </c>
      <c r="W254" s="5">
        <v>2</v>
      </c>
      <c r="X254" s="4">
        <v>427050</v>
      </c>
    </row>
    <row r="255" spans="1:24" ht="11.1" customHeight="1" x14ac:dyDescent="0.2">
      <c r="A255" s="25">
        <v>245</v>
      </c>
      <c r="B255" s="25"/>
      <c r="C255" s="26" t="s">
        <v>264</v>
      </c>
      <c r="D255" s="26"/>
      <c r="E255" s="26"/>
      <c r="F255" s="26"/>
      <c r="G255" s="26"/>
      <c r="H255" s="26"/>
      <c r="I255" s="3" t="s">
        <v>16</v>
      </c>
      <c r="J255" s="26" t="s">
        <v>17</v>
      </c>
      <c r="K255" s="26"/>
      <c r="L255" s="7">
        <v>400</v>
      </c>
      <c r="M255" s="27">
        <v>1</v>
      </c>
      <c r="N255" s="27"/>
      <c r="O255" s="27"/>
      <c r="P255" s="27"/>
      <c r="Q255" s="7">
        <v>400</v>
      </c>
      <c r="R255" s="6"/>
      <c r="S255" s="6"/>
      <c r="T255" s="6"/>
      <c r="U255" s="6"/>
      <c r="V255" s="7">
        <v>400</v>
      </c>
      <c r="W255" s="5">
        <v>1</v>
      </c>
      <c r="X255" s="7">
        <v>400</v>
      </c>
    </row>
    <row r="256" spans="1:24" ht="11.1" customHeight="1" x14ac:dyDescent="0.2">
      <c r="A256" s="25">
        <v>246</v>
      </c>
      <c r="B256" s="25"/>
      <c r="C256" s="26" t="s">
        <v>265</v>
      </c>
      <c r="D256" s="26"/>
      <c r="E256" s="26"/>
      <c r="F256" s="26"/>
      <c r="G256" s="26"/>
      <c r="H256" s="26"/>
      <c r="I256" s="3" t="s">
        <v>16</v>
      </c>
      <c r="J256" s="26" t="s">
        <v>17</v>
      </c>
      <c r="K256" s="26"/>
      <c r="L256" s="7">
        <v>400</v>
      </c>
      <c r="M256" s="27">
        <v>13</v>
      </c>
      <c r="N256" s="27"/>
      <c r="O256" s="27"/>
      <c r="P256" s="27"/>
      <c r="Q256" s="4">
        <v>5200</v>
      </c>
      <c r="R256" s="6"/>
      <c r="S256" s="6"/>
      <c r="T256" s="6"/>
      <c r="U256" s="6"/>
      <c r="V256" s="7">
        <v>400</v>
      </c>
      <c r="W256" s="5">
        <v>13</v>
      </c>
      <c r="X256" s="4">
        <v>5200</v>
      </c>
    </row>
    <row r="257" spans="1:24" ht="11.1" customHeight="1" x14ac:dyDescent="0.2">
      <c r="A257" s="25">
        <v>247</v>
      </c>
      <c r="B257" s="25"/>
      <c r="C257" s="26" t="s">
        <v>266</v>
      </c>
      <c r="D257" s="26"/>
      <c r="E257" s="26"/>
      <c r="F257" s="26"/>
      <c r="G257" s="26"/>
      <c r="H257" s="26"/>
      <c r="I257" s="3" t="s">
        <v>16</v>
      </c>
      <c r="J257" s="26" t="s">
        <v>17</v>
      </c>
      <c r="K257" s="26"/>
      <c r="L257" s="4">
        <v>2070</v>
      </c>
      <c r="M257" s="27">
        <v>10</v>
      </c>
      <c r="N257" s="27"/>
      <c r="O257" s="27"/>
      <c r="P257" s="27"/>
      <c r="Q257" s="4">
        <v>20700</v>
      </c>
      <c r="R257" s="6"/>
      <c r="S257" s="6"/>
      <c r="T257" s="6"/>
      <c r="U257" s="6"/>
      <c r="V257" s="4">
        <v>2070</v>
      </c>
      <c r="W257" s="5">
        <v>10</v>
      </c>
      <c r="X257" s="4">
        <v>20700</v>
      </c>
    </row>
    <row r="258" spans="1:24" ht="11.1" customHeight="1" x14ac:dyDescent="0.2">
      <c r="A258" s="25">
        <v>248</v>
      </c>
      <c r="B258" s="25"/>
      <c r="C258" s="26" t="s">
        <v>267</v>
      </c>
      <c r="D258" s="26"/>
      <c r="E258" s="26"/>
      <c r="F258" s="26"/>
      <c r="G258" s="26"/>
      <c r="H258" s="26"/>
      <c r="I258" s="3" t="s">
        <v>16</v>
      </c>
      <c r="J258" s="26" t="s">
        <v>17</v>
      </c>
      <c r="K258" s="26"/>
      <c r="L258" s="4">
        <v>3260</v>
      </c>
      <c r="M258" s="27">
        <v>10</v>
      </c>
      <c r="N258" s="27"/>
      <c r="O258" s="27"/>
      <c r="P258" s="27"/>
      <c r="Q258" s="4">
        <v>32600</v>
      </c>
      <c r="R258" s="6"/>
      <c r="S258" s="6"/>
      <c r="T258" s="6"/>
      <c r="U258" s="6"/>
      <c r="V258" s="4">
        <v>3260</v>
      </c>
      <c r="W258" s="5">
        <v>10</v>
      </c>
      <c r="X258" s="4">
        <v>32600</v>
      </c>
    </row>
    <row r="259" spans="1:24" ht="11.1" customHeight="1" x14ac:dyDescent="0.2">
      <c r="A259" s="25">
        <v>249</v>
      </c>
      <c r="B259" s="25"/>
      <c r="C259" s="26" t="s">
        <v>268</v>
      </c>
      <c r="D259" s="26"/>
      <c r="E259" s="26"/>
      <c r="F259" s="26"/>
      <c r="G259" s="26"/>
      <c r="H259" s="26"/>
      <c r="I259" s="3" t="s">
        <v>16</v>
      </c>
      <c r="J259" s="26" t="s">
        <v>17</v>
      </c>
      <c r="K259" s="26"/>
      <c r="L259" s="4">
        <v>4450</v>
      </c>
      <c r="M259" s="27">
        <v>3</v>
      </c>
      <c r="N259" s="27"/>
      <c r="O259" s="27"/>
      <c r="P259" s="27"/>
      <c r="Q259" s="4">
        <v>13350</v>
      </c>
      <c r="R259" s="6"/>
      <c r="S259" s="6"/>
      <c r="T259" s="6"/>
      <c r="U259" s="6"/>
      <c r="V259" s="4">
        <v>4450</v>
      </c>
      <c r="W259" s="5">
        <v>3</v>
      </c>
      <c r="X259" s="4">
        <v>13350</v>
      </c>
    </row>
    <row r="260" spans="1:24" ht="11.1" customHeight="1" x14ac:dyDescent="0.2">
      <c r="A260" s="25">
        <v>250</v>
      </c>
      <c r="B260" s="25"/>
      <c r="C260" s="26" t="s">
        <v>269</v>
      </c>
      <c r="D260" s="26"/>
      <c r="E260" s="26"/>
      <c r="F260" s="26"/>
      <c r="G260" s="26"/>
      <c r="H260" s="26"/>
      <c r="I260" s="3" t="s">
        <v>16</v>
      </c>
      <c r="J260" s="26" t="s">
        <v>17</v>
      </c>
      <c r="K260" s="26"/>
      <c r="L260" s="4">
        <v>4900</v>
      </c>
      <c r="M260" s="27">
        <v>2</v>
      </c>
      <c r="N260" s="27"/>
      <c r="O260" s="27"/>
      <c r="P260" s="27"/>
      <c r="Q260" s="4">
        <v>9800</v>
      </c>
      <c r="R260" s="6"/>
      <c r="S260" s="6"/>
      <c r="T260" s="6"/>
      <c r="U260" s="6"/>
      <c r="V260" s="4">
        <v>4900</v>
      </c>
      <c r="W260" s="5">
        <v>2</v>
      </c>
      <c r="X260" s="4">
        <v>9800</v>
      </c>
    </row>
    <row r="261" spans="1:24" ht="11.1" customHeight="1" x14ac:dyDescent="0.2">
      <c r="A261" s="25">
        <v>251</v>
      </c>
      <c r="B261" s="25"/>
      <c r="C261" s="26" t="s">
        <v>270</v>
      </c>
      <c r="D261" s="26"/>
      <c r="E261" s="26"/>
      <c r="F261" s="26"/>
      <c r="G261" s="26"/>
      <c r="H261" s="26"/>
      <c r="I261" s="3" t="s">
        <v>16</v>
      </c>
      <c r="J261" s="26" t="s">
        <v>17</v>
      </c>
      <c r="K261" s="26"/>
      <c r="L261" s="7">
        <v>120.5</v>
      </c>
      <c r="M261" s="27">
        <v>3</v>
      </c>
      <c r="N261" s="27"/>
      <c r="O261" s="27"/>
      <c r="P261" s="27"/>
      <c r="Q261" s="7">
        <v>361.5</v>
      </c>
      <c r="R261" s="6"/>
      <c r="S261" s="6"/>
      <c r="T261" s="6"/>
      <c r="U261" s="6"/>
      <c r="V261" s="7">
        <v>120.5</v>
      </c>
      <c r="W261" s="5">
        <v>3</v>
      </c>
      <c r="X261" s="7">
        <v>361.5</v>
      </c>
    </row>
    <row r="262" spans="1:24" ht="11.1" customHeight="1" x14ac:dyDescent="0.2">
      <c r="A262" s="25">
        <v>252</v>
      </c>
      <c r="B262" s="25"/>
      <c r="C262" s="26" t="s">
        <v>271</v>
      </c>
      <c r="D262" s="26"/>
      <c r="E262" s="26"/>
      <c r="F262" s="26"/>
      <c r="G262" s="26"/>
      <c r="H262" s="26"/>
      <c r="I262" s="3" t="s">
        <v>16</v>
      </c>
      <c r="J262" s="26" t="s">
        <v>17</v>
      </c>
      <c r="K262" s="26"/>
      <c r="L262" s="7">
        <v>157.11000000000001</v>
      </c>
      <c r="M262" s="27">
        <v>9</v>
      </c>
      <c r="N262" s="27"/>
      <c r="O262" s="27"/>
      <c r="P262" s="27"/>
      <c r="Q262" s="4">
        <v>1413.99</v>
      </c>
      <c r="R262" s="6"/>
      <c r="S262" s="6"/>
      <c r="T262" s="6"/>
      <c r="U262" s="6"/>
      <c r="V262" s="7">
        <v>157.11000000000001</v>
      </c>
      <c r="W262" s="5">
        <v>9</v>
      </c>
      <c r="X262" s="4">
        <v>1413.99</v>
      </c>
    </row>
    <row r="263" spans="1:24" ht="11.1" customHeight="1" x14ac:dyDescent="0.2">
      <c r="A263" s="25">
        <v>253</v>
      </c>
      <c r="B263" s="25"/>
      <c r="C263" s="26" t="s">
        <v>272</v>
      </c>
      <c r="D263" s="26"/>
      <c r="E263" s="26"/>
      <c r="F263" s="26"/>
      <c r="G263" s="26"/>
      <c r="H263" s="26"/>
      <c r="I263" s="3" t="s">
        <v>16</v>
      </c>
      <c r="J263" s="26" t="s">
        <v>17</v>
      </c>
      <c r="K263" s="26"/>
      <c r="L263" s="7">
        <v>361.5</v>
      </c>
      <c r="M263" s="27">
        <v>1</v>
      </c>
      <c r="N263" s="27"/>
      <c r="O263" s="27"/>
      <c r="P263" s="27"/>
      <c r="Q263" s="7">
        <v>361.5</v>
      </c>
      <c r="R263" s="6"/>
      <c r="S263" s="6"/>
      <c r="T263" s="6"/>
      <c r="U263" s="6"/>
      <c r="V263" s="7">
        <v>361.5</v>
      </c>
      <c r="W263" s="5">
        <v>1</v>
      </c>
      <c r="X263" s="7">
        <v>361.5</v>
      </c>
    </row>
    <row r="264" spans="1:24" ht="11.1" customHeight="1" x14ac:dyDescent="0.2">
      <c r="A264" s="25">
        <v>254</v>
      </c>
      <c r="B264" s="25"/>
      <c r="C264" s="26" t="s">
        <v>273</v>
      </c>
      <c r="D264" s="26"/>
      <c r="E264" s="26"/>
      <c r="F264" s="26"/>
      <c r="G264" s="26"/>
      <c r="H264" s="26"/>
      <c r="I264" s="3" t="s">
        <v>16</v>
      </c>
      <c r="J264" s="26" t="s">
        <v>17</v>
      </c>
      <c r="K264" s="26"/>
      <c r="L264" s="7">
        <v>800</v>
      </c>
      <c r="M264" s="27">
        <v>57</v>
      </c>
      <c r="N264" s="27"/>
      <c r="O264" s="27"/>
      <c r="P264" s="27"/>
      <c r="Q264" s="4">
        <v>45600</v>
      </c>
      <c r="R264" s="6"/>
      <c r="S264" s="6"/>
      <c r="T264" s="6"/>
      <c r="U264" s="6"/>
      <c r="V264" s="7">
        <v>800</v>
      </c>
      <c r="W264" s="5">
        <v>57</v>
      </c>
      <c r="X264" s="4">
        <v>45600</v>
      </c>
    </row>
    <row r="265" spans="1:24" ht="11.1" customHeight="1" x14ac:dyDescent="0.2">
      <c r="A265" s="25">
        <v>255</v>
      </c>
      <c r="B265" s="25"/>
      <c r="C265" s="26" t="s">
        <v>274</v>
      </c>
      <c r="D265" s="26"/>
      <c r="E265" s="26"/>
      <c r="F265" s="26"/>
      <c r="G265" s="26"/>
      <c r="H265" s="26"/>
      <c r="I265" s="3" t="s">
        <v>16</v>
      </c>
      <c r="J265" s="26" t="s">
        <v>17</v>
      </c>
      <c r="K265" s="26"/>
      <c r="L265" s="4">
        <v>20083</v>
      </c>
      <c r="M265" s="27">
        <v>1</v>
      </c>
      <c r="N265" s="27"/>
      <c r="O265" s="27"/>
      <c r="P265" s="27"/>
      <c r="Q265" s="4">
        <v>20083</v>
      </c>
      <c r="R265" s="6"/>
      <c r="S265" s="6"/>
      <c r="T265" s="6"/>
      <c r="U265" s="6"/>
      <c r="V265" s="4">
        <v>20083</v>
      </c>
      <c r="W265" s="5">
        <v>1</v>
      </c>
      <c r="X265" s="4">
        <v>20083</v>
      </c>
    </row>
    <row r="266" spans="1:24" ht="11.1" customHeight="1" x14ac:dyDescent="0.2">
      <c r="A266" s="25">
        <v>256</v>
      </c>
      <c r="B266" s="25"/>
      <c r="C266" s="26" t="s">
        <v>275</v>
      </c>
      <c r="D266" s="26"/>
      <c r="E266" s="26"/>
      <c r="F266" s="26"/>
      <c r="G266" s="26"/>
      <c r="H266" s="26"/>
      <c r="I266" s="3" t="s">
        <v>16</v>
      </c>
      <c r="J266" s="26" t="s">
        <v>17</v>
      </c>
      <c r="K266" s="26"/>
      <c r="L266" s="7">
        <v>5</v>
      </c>
      <c r="M266" s="27">
        <v>3</v>
      </c>
      <c r="N266" s="27"/>
      <c r="O266" s="27"/>
      <c r="P266" s="27"/>
      <c r="Q266" s="7">
        <v>15</v>
      </c>
      <c r="R266" s="6"/>
      <c r="S266" s="6"/>
      <c r="T266" s="6"/>
      <c r="U266" s="6"/>
      <c r="V266" s="7">
        <v>5</v>
      </c>
      <c r="W266" s="5">
        <v>3</v>
      </c>
      <c r="X266" s="7">
        <v>15</v>
      </c>
    </row>
    <row r="267" spans="1:24" ht="11.1" customHeight="1" x14ac:dyDescent="0.2">
      <c r="A267" s="25">
        <v>257</v>
      </c>
      <c r="B267" s="25"/>
      <c r="C267" s="26" t="s">
        <v>276</v>
      </c>
      <c r="D267" s="26"/>
      <c r="E267" s="26"/>
      <c r="F267" s="26"/>
      <c r="G267" s="26"/>
      <c r="H267" s="26"/>
      <c r="I267" s="3" t="s">
        <v>16</v>
      </c>
      <c r="J267" s="26" t="s">
        <v>17</v>
      </c>
      <c r="K267" s="26"/>
      <c r="L267" s="4">
        <v>2912000</v>
      </c>
      <c r="M267" s="27">
        <v>1</v>
      </c>
      <c r="N267" s="27"/>
      <c r="O267" s="27"/>
      <c r="P267" s="27"/>
      <c r="Q267" s="4">
        <v>2912000</v>
      </c>
      <c r="R267" s="6"/>
      <c r="S267" s="6"/>
      <c r="T267" s="6"/>
      <c r="U267" s="6"/>
      <c r="V267" s="4">
        <v>2912000</v>
      </c>
      <c r="W267" s="5">
        <v>1</v>
      </c>
      <c r="X267" s="4">
        <v>2912000</v>
      </c>
    </row>
    <row r="268" spans="1:24" ht="11.1" customHeight="1" x14ac:dyDescent="0.2">
      <c r="A268" s="25">
        <v>258</v>
      </c>
      <c r="B268" s="25"/>
      <c r="C268" s="26" t="s">
        <v>277</v>
      </c>
      <c r="D268" s="26"/>
      <c r="E268" s="26"/>
      <c r="F268" s="26"/>
      <c r="G268" s="26"/>
      <c r="H268" s="26"/>
      <c r="I268" s="3" t="s">
        <v>16</v>
      </c>
      <c r="J268" s="26" t="s">
        <v>17</v>
      </c>
      <c r="K268" s="26"/>
      <c r="L268" s="4">
        <v>6558.5</v>
      </c>
      <c r="M268" s="27">
        <v>2</v>
      </c>
      <c r="N268" s="27"/>
      <c r="O268" s="27"/>
      <c r="P268" s="27"/>
      <c r="Q268" s="4">
        <v>13117</v>
      </c>
      <c r="R268" s="6"/>
      <c r="S268" s="6"/>
      <c r="T268" s="6"/>
      <c r="U268" s="6"/>
      <c r="V268" s="4">
        <v>6558.5</v>
      </c>
      <c r="W268" s="5">
        <v>2</v>
      </c>
      <c r="X268" s="4">
        <v>13117</v>
      </c>
    </row>
    <row r="269" spans="1:24" ht="11.1" customHeight="1" x14ac:dyDescent="0.2">
      <c r="A269" s="25">
        <v>259</v>
      </c>
      <c r="B269" s="25"/>
      <c r="C269" s="26" t="s">
        <v>278</v>
      </c>
      <c r="D269" s="26"/>
      <c r="E269" s="26"/>
      <c r="F269" s="26"/>
      <c r="G269" s="26"/>
      <c r="H269" s="26"/>
      <c r="I269" s="3" t="s">
        <v>16</v>
      </c>
      <c r="J269" s="26" t="s">
        <v>17</v>
      </c>
      <c r="K269" s="26"/>
      <c r="L269" s="7">
        <v>800</v>
      </c>
      <c r="M269" s="29">
        <v>-800</v>
      </c>
      <c r="N269" s="29"/>
      <c r="O269" s="29"/>
      <c r="P269" s="29"/>
      <c r="Q269" s="9">
        <v>-640000</v>
      </c>
      <c r="R269" s="6"/>
      <c r="S269" s="6"/>
      <c r="T269" s="6"/>
      <c r="U269" s="6"/>
      <c r="V269" s="7">
        <v>800</v>
      </c>
      <c r="W269" s="10">
        <v>-800</v>
      </c>
      <c r="X269" s="9">
        <v>-640000</v>
      </c>
    </row>
    <row r="270" spans="1:24" ht="11.1" customHeight="1" x14ac:dyDescent="0.2">
      <c r="A270" s="25">
        <v>260</v>
      </c>
      <c r="B270" s="25"/>
      <c r="C270" s="26" t="s">
        <v>279</v>
      </c>
      <c r="D270" s="26"/>
      <c r="E270" s="26"/>
      <c r="F270" s="26"/>
      <c r="G270" s="26"/>
      <c r="H270" s="26"/>
      <c r="I270" s="3" t="s">
        <v>16</v>
      </c>
      <c r="J270" s="26" t="s">
        <v>17</v>
      </c>
      <c r="K270" s="26"/>
      <c r="L270" s="4">
        <v>2601</v>
      </c>
      <c r="M270" s="27">
        <v>4</v>
      </c>
      <c r="N270" s="27"/>
      <c r="O270" s="27"/>
      <c r="P270" s="27"/>
      <c r="Q270" s="4">
        <v>10404</v>
      </c>
      <c r="R270" s="6"/>
      <c r="S270" s="6"/>
      <c r="T270" s="6"/>
      <c r="U270" s="6"/>
      <c r="V270" s="4">
        <v>2601</v>
      </c>
      <c r="W270" s="5">
        <v>4</v>
      </c>
      <c r="X270" s="4">
        <v>10404</v>
      </c>
    </row>
    <row r="271" spans="1:24" ht="11.1" customHeight="1" x14ac:dyDescent="0.2">
      <c r="A271" s="25">
        <v>261</v>
      </c>
      <c r="B271" s="25"/>
      <c r="C271" s="26" t="s">
        <v>280</v>
      </c>
      <c r="D271" s="26"/>
      <c r="E271" s="26"/>
      <c r="F271" s="26"/>
      <c r="G271" s="26"/>
      <c r="H271" s="26"/>
      <c r="I271" s="3" t="s">
        <v>16</v>
      </c>
      <c r="J271" s="26" t="s">
        <v>17</v>
      </c>
      <c r="K271" s="26"/>
      <c r="L271" s="4">
        <v>3680</v>
      </c>
      <c r="M271" s="27">
        <v>2</v>
      </c>
      <c r="N271" s="27"/>
      <c r="O271" s="27"/>
      <c r="P271" s="27"/>
      <c r="Q271" s="4">
        <v>7360</v>
      </c>
      <c r="R271" s="6"/>
      <c r="S271" s="6"/>
      <c r="T271" s="6"/>
      <c r="U271" s="6"/>
      <c r="V271" s="4">
        <v>3680</v>
      </c>
      <c r="W271" s="5">
        <v>2</v>
      </c>
      <c r="X271" s="4">
        <v>7360</v>
      </c>
    </row>
    <row r="272" spans="1:24" ht="11.1" customHeight="1" x14ac:dyDescent="0.2">
      <c r="A272" s="25">
        <v>262</v>
      </c>
      <c r="B272" s="25"/>
      <c r="C272" s="26" t="s">
        <v>281</v>
      </c>
      <c r="D272" s="26"/>
      <c r="E272" s="26"/>
      <c r="F272" s="26"/>
      <c r="G272" s="26"/>
      <c r="H272" s="26"/>
      <c r="I272" s="3" t="s">
        <v>16</v>
      </c>
      <c r="J272" s="26" t="s">
        <v>17</v>
      </c>
      <c r="K272" s="26"/>
      <c r="L272" s="4">
        <v>2600</v>
      </c>
      <c r="M272" s="27">
        <v>2</v>
      </c>
      <c r="N272" s="27"/>
      <c r="O272" s="27"/>
      <c r="P272" s="27"/>
      <c r="Q272" s="4">
        <v>5200</v>
      </c>
      <c r="R272" s="6"/>
      <c r="S272" s="6"/>
      <c r="T272" s="6"/>
      <c r="U272" s="6"/>
      <c r="V272" s="4">
        <v>2600</v>
      </c>
      <c r="W272" s="5">
        <v>2</v>
      </c>
      <c r="X272" s="4">
        <v>5200</v>
      </c>
    </row>
    <row r="273" spans="1:24" ht="11.1" customHeight="1" x14ac:dyDescent="0.2">
      <c r="A273" s="25">
        <v>263</v>
      </c>
      <c r="B273" s="25"/>
      <c r="C273" s="26" t="s">
        <v>282</v>
      </c>
      <c r="D273" s="26"/>
      <c r="E273" s="26"/>
      <c r="F273" s="26"/>
      <c r="G273" s="26"/>
      <c r="H273" s="26"/>
      <c r="I273" s="3" t="s">
        <v>16</v>
      </c>
      <c r="J273" s="26" t="s">
        <v>17</v>
      </c>
      <c r="K273" s="26"/>
      <c r="L273" s="4">
        <v>13500</v>
      </c>
      <c r="M273" s="27">
        <v>30</v>
      </c>
      <c r="N273" s="27"/>
      <c r="O273" s="27"/>
      <c r="P273" s="27"/>
      <c r="Q273" s="4">
        <v>405000</v>
      </c>
      <c r="R273" s="6"/>
      <c r="S273" s="6"/>
      <c r="T273" s="6"/>
      <c r="U273" s="6"/>
      <c r="V273" s="4">
        <v>13500</v>
      </c>
      <c r="W273" s="5">
        <v>30</v>
      </c>
      <c r="X273" s="4">
        <v>405000</v>
      </c>
    </row>
    <row r="274" spans="1:24" ht="11.1" customHeight="1" x14ac:dyDescent="0.2">
      <c r="A274" s="25">
        <v>264</v>
      </c>
      <c r="B274" s="25"/>
      <c r="C274" s="26" t="s">
        <v>283</v>
      </c>
      <c r="D274" s="26"/>
      <c r="E274" s="26"/>
      <c r="F274" s="26"/>
      <c r="G274" s="26"/>
      <c r="H274" s="26"/>
      <c r="I274" s="3" t="s">
        <v>16</v>
      </c>
      <c r="J274" s="26" t="s">
        <v>17</v>
      </c>
      <c r="K274" s="26"/>
      <c r="L274" s="7">
        <v>400</v>
      </c>
      <c r="M274" s="28">
        <v>-1100</v>
      </c>
      <c r="N274" s="28"/>
      <c r="O274" s="28"/>
      <c r="P274" s="28"/>
      <c r="Q274" s="9">
        <v>-440000</v>
      </c>
      <c r="R274" s="6"/>
      <c r="S274" s="6"/>
      <c r="T274" s="6"/>
      <c r="U274" s="6"/>
      <c r="V274" s="7">
        <v>400</v>
      </c>
      <c r="W274" s="8">
        <v>-1100</v>
      </c>
      <c r="X274" s="9">
        <v>-440000</v>
      </c>
    </row>
    <row r="275" spans="1:24" ht="11.1" customHeight="1" x14ac:dyDescent="0.2">
      <c r="A275" s="25">
        <v>265</v>
      </c>
      <c r="B275" s="25"/>
      <c r="C275" s="26" t="s">
        <v>284</v>
      </c>
      <c r="D275" s="26"/>
      <c r="E275" s="26"/>
      <c r="F275" s="26"/>
      <c r="G275" s="26"/>
      <c r="H275" s="26"/>
      <c r="I275" s="3" t="s">
        <v>16</v>
      </c>
      <c r="J275" s="26" t="s">
        <v>17</v>
      </c>
      <c r="K275" s="26"/>
      <c r="L275" s="4">
        <v>19800</v>
      </c>
      <c r="M275" s="27">
        <v>32</v>
      </c>
      <c r="N275" s="27"/>
      <c r="O275" s="27"/>
      <c r="P275" s="27"/>
      <c r="Q275" s="4">
        <v>633600</v>
      </c>
      <c r="R275" s="6"/>
      <c r="S275" s="6"/>
      <c r="T275" s="6"/>
      <c r="U275" s="6"/>
      <c r="V275" s="4">
        <v>19800</v>
      </c>
      <c r="W275" s="5">
        <v>32</v>
      </c>
      <c r="X275" s="4">
        <v>633600</v>
      </c>
    </row>
    <row r="276" spans="1:24" ht="11.1" customHeight="1" x14ac:dyDescent="0.2">
      <c r="A276" s="25">
        <v>266</v>
      </c>
      <c r="B276" s="25"/>
      <c r="C276" s="26" t="s">
        <v>285</v>
      </c>
      <c r="D276" s="26"/>
      <c r="E276" s="26"/>
      <c r="F276" s="26"/>
      <c r="G276" s="26"/>
      <c r="H276" s="26"/>
      <c r="I276" s="3" t="s">
        <v>16</v>
      </c>
      <c r="J276" s="26" t="s">
        <v>17</v>
      </c>
      <c r="K276" s="26"/>
      <c r="L276" s="4">
        <v>18000</v>
      </c>
      <c r="M276" s="27">
        <v>20</v>
      </c>
      <c r="N276" s="27"/>
      <c r="O276" s="27"/>
      <c r="P276" s="27"/>
      <c r="Q276" s="4">
        <v>360000</v>
      </c>
      <c r="R276" s="6"/>
      <c r="S276" s="6"/>
      <c r="T276" s="6"/>
      <c r="U276" s="6"/>
      <c r="V276" s="4">
        <v>18000</v>
      </c>
      <c r="W276" s="5">
        <v>20</v>
      </c>
      <c r="X276" s="4">
        <v>360000</v>
      </c>
    </row>
    <row r="277" spans="1:24" ht="11.1" customHeight="1" x14ac:dyDescent="0.2">
      <c r="A277" s="25">
        <v>267</v>
      </c>
      <c r="B277" s="25"/>
      <c r="C277" s="26" t="s">
        <v>286</v>
      </c>
      <c r="D277" s="26"/>
      <c r="E277" s="26"/>
      <c r="F277" s="26"/>
      <c r="G277" s="26"/>
      <c r="H277" s="26"/>
      <c r="I277" s="3" t="s">
        <v>16</v>
      </c>
      <c r="J277" s="26" t="s">
        <v>17</v>
      </c>
      <c r="K277" s="26"/>
      <c r="L277" s="4">
        <v>110000</v>
      </c>
      <c r="M277" s="27">
        <v>7</v>
      </c>
      <c r="N277" s="27"/>
      <c r="O277" s="27"/>
      <c r="P277" s="27"/>
      <c r="Q277" s="4">
        <v>770000</v>
      </c>
      <c r="R277" s="6"/>
      <c r="S277" s="6"/>
      <c r="T277" s="6"/>
      <c r="U277" s="6"/>
      <c r="V277" s="4">
        <v>110000</v>
      </c>
      <c r="W277" s="5">
        <v>7</v>
      </c>
      <c r="X277" s="4">
        <v>770000</v>
      </c>
    </row>
    <row r="278" spans="1:24" ht="11.1" customHeight="1" x14ac:dyDescent="0.2">
      <c r="A278" s="25">
        <v>268</v>
      </c>
      <c r="B278" s="25"/>
      <c r="C278" s="26" t="s">
        <v>287</v>
      </c>
      <c r="D278" s="26"/>
      <c r="E278" s="26"/>
      <c r="F278" s="26"/>
      <c r="G278" s="26"/>
      <c r="H278" s="26"/>
      <c r="I278" s="3" t="s">
        <v>16</v>
      </c>
      <c r="J278" s="26" t="s">
        <v>17</v>
      </c>
      <c r="K278" s="26"/>
      <c r="L278" s="4">
        <v>16000</v>
      </c>
      <c r="M278" s="27">
        <v>5</v>
      </c>
      <c r="N278" s="27"/>
      <c r="O278" s="27"/>
      <c r="P278" s="27"/>
      <c r="Q278" s="4">
        <v>80000</v>
      </c>
      <c r="R278" s="6"/>
      <c r="S278" s="6"/>
      <c r="T278" s="6"/>
      <c r="U278" s="6"/>
      <c r="V278" s="4">
        <v>16000</v>
      </c>
      <c r="W278" s="5">
        <v>5</v>
      </c>
      <c r="X278" s="4">
        <v>80000</v>
      </c>
    </row>
    <row r="279" spans="1:24" ht="11.1" customHeight="1" x14ac:dyDescent="0.2">
      <c r="A279" s="25">
        <v>269</v>
      </c>
      <c r="B279" s="25"/>
      <c r="C279" s="26" t="s">
        <v>288</v>
      </c>
      <c r="D279" s="26"/>
      <c r="E279" s="26"/>
      <c r="F279" s="26"/>
      <c r="G279" s="26"/>
      <c r="H279" s="26"/>
      <c r="I279" s="3" t="s">
        <v>16</v>
      </c>
      <c r="J279" s="26" t="s">
        <v>17</v>
      </c>
      <c r="K279" s="26"/>
      <c r="L279" s="4">
        <v>42000</v>
      </c>
      <c r="M279" s="27">
        <v>5</v>
      </c>
      <c r="N279" s="27"/>
      <c r="O279" s="27"/>
      <c r="P279" s="27"/>
      <c r="Q279" s="4">
        <v>210000</v>
      </c>
      <c r="R279" s="6"/>
      <c r="S279" s="6"/>
      <c r="T279" s="6"/>
      <c r="U279" s="6"/>
      <c r="V279" s="4">
        <v>42000</v>
      </c>
      <c r="W279" s="5">
        <v>5</v>
      </c>
      <c r="X279" s="4">
        <v>210000</v>
      </c>
    </row>
    <row r="280" spans="1:24" ht="11.1" customHeight="1" x14ac:dyDescent="0.2">
      <c r="A280" s="25">
        <v>270</v>
      </c>
      <c r="B280" s="25"/>
      <c r="C280" s="26" t="s">
        <v>289</v>
      </c>
      <c r="D280" s="26"/>
      <c r="E280" s="26"/>
      <c r="F280" s="26"/>
      <c r="G280" s="26"/>
      <c r="H280" s="26"/>
      <c r="I280" s="3" t="s">
        <v>16</v>
      </c>
      <c r="J280" s="26" t="s">
        <v>17</v>
      </c>
      <c r="K280" s="26"/>
      <c r="L280" s="4">
        <v>25000</v>
      </c>
      <c r="M280" s="27">
        <v>4</v>
      </c>
      <c r="N280" s="27"/>
      <c r="O280" s="27"/>
      <c r="P280" s="27"/>
      <c r="Q280" s="4">
        <v>100000</v>
      </c>
      <c r="R280" s="6"/>
      <c r="S280" s="6"/>
      <c r="T280" s="6"/>
      <c r="U280" s="6"/>
      <c r="V280" s="4">
        <v>25000</v>
      </c>
      <c r="W280" s="5">
        <v>4</v>
      </c>
      <c r="X280" s="4">
        <v>100000</v>
      </c>
    </row>
    <row r="281" spans="1:24" ht="11.1" customHeight="1" x14ac:dyDescent="0.2">
      <c r="A281" s="25">
        <v>271</v>
      </c>
      <c r="B281" s="25"/>
      <c r="C281" s="26" t="s">
        <v>290</v>
      </c>
      <c r="D281" s="26"/>
      <c r="E281" s="26"/>
      <c r="F281" s="26"/>
      <c r="G281" s="26"/>
      <c r="H281" s="26"/>
      <c r="I281" s="3" t="s">
        <v>16</v>
      </c>
      <c r="J281" s="26" t="s">
        <v>17</v>
      </c>
      <c r="K281" s="26"/>
      <c r="L281" s="4">
        <v>36400</v>
      </c>
      <c r="M281" s="27">
        <v>12</v>
      </c>
      <c r="N281" s="27"/>
      <c r="O281" s="27"/>
      <c r="P281" s="27"/>
      <c r="Q281" s="4">
        <v>436800</v>
      </c>
      <c r="R281" s="6"/>
      <c r="S281" s="6"/>
      <c r="T281" s="6"/>
      <c r="U281" s="6"/>
      <c r="V281" s="4">
        <v>36400</v>
      </c>
      <c r="W281" s="5">
        <v>12</v>
      </c>
      <c r="X281" s="4">
        <v>436800</v>
      </c>
    </row>
    <row r="282" spans="1:24" ht="11.1" customHeight="1" x14ac:dyDescent="0.2">
      <c r="A282" s="25">
        <v>272</v>
      </c>
      <c r="B282" s="25"/>
      <c r="C282" s="26" t="s">
        <v>291</v>
      </c>
      <c r="D282" s="26"/>
      <c r="E282" s="26"/>
      <c r="F282" s="26"/>
      <c r="G282" s="26"/>
      <c r="H282" s="26"/>
      <c r="I282" s="3" t="s">
        <v>16</v>
      </c>
      <c r="J282" s="26" t="s">
        <v>17</v>
      </c>
      <c r="K282" s="26"/>
      <c r="L282" s="4">
        <v>44000</v>
      </c>
      <c r="M282" s="27">
        <v>10</v>
      </c>
      <c r="N282" s="27"/>
      <c r="O282" s="27"/>
      <c r="P282" s="27"/>
      <c r="Q282" s="4">
        <v>440000</v>
      </c>
      <c r="R282" s="6"/>
      <c r="S282" s="6"/>
      <c r="T282" s="6"/>
      <c r="U282" s="6"/>
      <c r="V282" s="4">
        <v>44000</v>
      </c>
      <c r="W282" s="5">
        <v>10</v>
      </c>
      <c r="X282" s="4">
        <v>440000</v>
      </c>
    </row>
    <row r="283" spans="1:24" ht="11.1" customHeight="1" x14ac:dyDescent="0.2">
      <c r="A283" s="25">
        <v>273</v>
      </c>
      <c r="B283" s="25"/>
      <c r="C283" s="26" t="s">
        <v>292</v>
      </c>
      <c r="D283" s="26"/>
      <c r="E283" s="26"/>
      <c r="F283" s="26"/>
      <c r="G283" s="26"/>
      <c r="H283" s="26"/>
      <c r="I283" s="3" t="s">
        <v>16</v>
      </c>
      <c r="J283" s="26" t="s">
        <v>17</v>
      </c>
      <c r="K283" s="26"/>
      <c r="L283" s="4">
        <v>5520</v>
      </c>
      <c r="M283" s="27">
        <v>1</v>
      </c>
      <c r="N283" s="27"/>
      <c r="O283" s="27"/>
      <c r="P283" s="27"/>
      <c r="Q283" s="4">
        <v>5520</v>
      </c>
      <c r="R283" s="6"/>
      <c r="S283" s="6"/>
      <c r="T283" s="6"/>
      <c r="U283" s="6"/>
      <c r="V283" s="4">
        <v>5520</v>
      </c>
      <c r="W283" s="5">
        <v>1</v>
      </c>
      <c r="X283" s="4">
        <v>5520</v>
      </c>
    </row>
    <row r="284" spans="1:24" ht="11.1" customHeight="1" x14ac:dyDescent="0.2">
      <c r="A284" s="25">
        <v>274</v>
      </c>
      <c r="B284" s="25"/>
      <c r="C284" s="26" t="s">
        <v>293</v>
      </c>
      <c r="D284" s="26"/>
      <c r="E284" s="26"/>
      <c r="F284" s="26"/>
      <c r="G284" s="26"/>
      <c r="H284" s="26"/>
      <c r="I284" s="3" t="s">
        <v>16</v>
      </c>
      <c r="J284" s="26" t="s">
        <v>17</v>
      </c>
      <c r="K284" s="26"/>
      <c r="L284" s="4">
        <v>6500</v>
      </c>
      <c r="M284" s="27">
        <v>2</v>
      </c>
      <c r="N284" s="27"/>
      <c r="O284" s="27"/>
      <c r="P284" s="27"/>
      <c r="Q284" s="4">
        <v>13000</v>
      </c>
      <c r="R284" s="6"/>
      <c r="S284" s="6"/>
      <c r="T284" s="6"/>
      <c r="U284" s="6"/>
      <c r="V284" s="4">
        <v>6500</v>
      </c>
      <c r="W284" s="5">
        <v>2</v>
      </c>
      <c r="X284" s="4">
        <v>13000</v>
      </c>
    </row>
    <row r="285" spans="1:24" ht="11.1" customHeight="1" x14ac:dyDescent="0.2">
      <c r="A285" s="25">
        <v>275</v>
      </c>
      <c r="B285" s="25"/>
      <c r="C285" s="26" t="s">
        <v>294</v>
      </c>
      <c r="D285" s="26"/>
      <c r="E285" s="26"/>
      <c r="F285" s="26"/>
      <c r="G285" s="26"/>
      <c r="H285" s="26"/>
      <c r="I285" s="3" t="s">
        <v>16</v>
      </c>
      <c r="J285" s="26" t="s">
        <v>17</v>
      </c>
      <c r="K285" s="26"/>
      <c r="L285" s="4">
        <v>7000</v>
      </c>
      <c r="M285" s="27">
        <v>16</v>
      </c>
      <c r="N285" s="27"/>
      <c r="O285" s="27"/>
      <c r="P285" s="27"/>
      <c r="Q285" s="4">
        <v>112000</v>
      </c>
      <c r="R285" s="6"/>
      <c r="S285" s="6"/>
      <c r="T285" s="6"/>
      <c r="U285" s="6"/>
      <c r="V285" s="4">
        <v>7000</v>
      </c>
      <c r="W285" s="5">
        <v>16</v>
      </c>
      <c r="X285" s="4">
        <v>112000</v>
      </c>
    </row>
    <row r="286" spans="1:24" ht="11.1" customHeight="1" x14ac:dyDescent="0.2">
      <c r="A286" s="25">
        <v>276</v>
      </c>
      <c r="B286" s="25"/>
      <c r="C286" s="26" t="s">
        <v>295</v>
      </c>
      <c r="D286" s="26"/>
      <c r="E286" s="26"/>
      <c r="F286" s="26"/>
      <c r="G286" s="26"/>
      <c r="H286" s="26"/>
      <c r="I286" s="3" t="s">
        <v>16</v>
      </c>
      <c r="J286" s="26" t="s">
        <v>17</v>
      </c>
      <c r="K286" s="26"/>
      <c r="L286" s="4">
        <v>8347</v>
      </c>
      <c r="M286" s="27">
        <v>1</v>
      </c>
      <c r="N286" s="27"/>
      <c r="O286" s="27"/>
      <c r="P286" s="27"/>
      <c r="Q286" s="4">
        <v>8347</v>
      </c>
      <c r="R286" s="6"/>
      <c r="S286" s="6"/>
      <c r="T286" s="6"/>
      <c r="U286" s="6"/>
      <c r="V286" s="4">
        <v>8347</v>
      </c>
      <c r="W286" s="5">
        <v>1</v>
      </c>
      <c r="X286" s="4">
        <v>8347</v>
      </c>
    </row>
    <row r="287" spans="1:24" ht="11.1" customHeight="1" x14ac:dyDescent="0.2">
      <c r="A287" s="25">
        <v>277</v>
      </c>
      <c r="B287" s="25"/>
      <c r="C287" s="26" t="s">
        <v>296</v>
      </c>
      <c r="D287" s="26"/>
      <c r="E287" s="26"/>
      <c r="F287" s="26"/>
      <c r="G287" s="26"/>
      <c r="H287" s="26"/>
      <c r="I287" s="3" t="s">
        <v>16</v>
      </c>
      <c r="J287" s="26" t="s">
        <v>17</v>
      </c>
      <c r="K287" s="26"/>
      <c r="L287" s="4">
        <v>8757</v>
      </c>
      <c r="M287" s="27">
        <v>1</v>
      </c>
      <c r="N287" s="27"/>
      <c r="O287" s="27"/>
      <c r="P287" s="27"/>
      <c r="Q287" s="4">
        <v>8757</v>
      </c>
      <c r="R287" s="6"/>
      <c r="S287" s="6"/>
      <c r="T287" s="6"/>
      <c r="U287" s="6"/>
      <c r="V287" s="4">
        <v>8757</v>
      </c>
      <c r="W287" s="5">
        <v>1</v>
      </c>
      <c r="X287" s="4">
        <v>8757</v>
      </c>
    </row>
    <row r="288" spans="1:24" ht="11.1" customHeight="1" x14ac:dyDescent="0.2">
      <c r="A288" s="25">
        <v>278</v>
      </c>
      <c r="B288" s="25"/>
      <c r="C288" s="26" t="s">
        <v>297</v>
      </c>
      <c r="D288" s="26"/>
      <c r="E288" s="26"/>
      <c r="F288" s="26"/>
      <c r="G288" s="26"/>
      <c r="H288" s="26"/>
      <c r="I288" s="3" t="s">
        <v>16</v>
      </c>
      <c r="J288" s="26" t="s">
        <v>17</v>
      </c>
      <c r="K288" s="26"/>
      <c r="L288" s="4">
        <v>6630</v>
      </c>
      <c r="M288" s="27">
        <v>1</v>
      </c>
      <c r="N288" s="27"/>
      <c r="O288" s="27"/>
      <c r="P288" s="27"/>
      <c r="Q288" s="4">
        <v>6630</v>
      </c>
      <c r="R288" s="6"/>
      <c r="S288" s="6"/>
      <c r="T288" s="6"/>
      <c r="U288" s="6"/>
      <c r="V288" s="4">
        <v>6630</v>
      </c>
      <c r="W288" s="5">
        <v>1</v>
      </c>
      <c r="X288" s="4">
        <v>6630</v>
      </c>
    </row>
    <row r="289" spans="1:24" ht="11.1" customHeight="1" x14ac:dyDescent="0.2">
      <c r="A289" s="25">
        <v>279</v>
      </c>
      <c r="B289" s="25"/>
      <c r="C289" s="26" t="s">
        <v>298</v>
      </c>
      <c r="D289" s="26"/>
      <c r="E289" s="26"/>
      <c r="F289" s="26"/>
      <c r="G289" s="26"/>
      <c r="H289" s="26"/>
      <c r="I289" s="3" t="s">
        <v>16</v>
      </c>
      <c r="J289" s="26" t="s">
        <v>17</v>
      </c>
      <c r="K289" s="26"/>
      <c r="L289" s="4">
        <v>7000</v>
      </c>
      <c r="M289" s="27">
        <v>1</v>
      </c>
      <c r="N289" s="27"/>
      <c r="O289" s="27"/>
      <c r="P289" s="27"/>
      <c r="Q289" s="4">
        <v>7000</v>
      </c>
      <c r="R289" s="6"/>
      <c r="S289" s="6"/>
      <c r="T289" s="6"/>
      <c r="U289" s="6"/>
      <c r="V289" s="4">
        <v>7000</v>
      </c>
      <c r="W289" s="5">
        <v>1</v>
      </c>
      <c r="X289" s="4">
        <v>7000</v>
      </c>
    </row>
    <row r="290" spans="1:24" ht="11.1" customHeight="1" x14ac:dyDescent="0.2">
      <c r="A290" s="25">
        <v>280</v>
      </c>
      <c r="B290" s="25"/>
      <c r="C290" s="26" t="s">
        <v>299</v>
      </c>
      <c r="D290" s="26"/>
      <c r="E290" s="26"/>
      <c r="F290" s="26"/>
      <c r="G290" s="26"/>
      <c r="H290" s="26"/>
      <c r="I290" s="3" t="s">
        <v>16</v>
      </c>
      <c r="J290" s="26" t="s">
        <v>17</v>
      </c>
      <c r="K290" s="26"/>
      <c r="L290" s="4">
        <v>7000</v>
      </c>
      <c r="M290" s="27">
        <v>1</v>
      </c>
      <c r="N290" s="27"/>
      <c r="O290" s="27"/>
      <c r="P290" s="27"/>
      <c r="Q290" s="4">
        <v>7000</v>
      </c>
      <c r="R290" s="6"/>
      <c r="S290" s="6"/>
      <c r="T290" s="6"/>
      <c r="U290" s="6"/>
      <c r="V290" s="4">
        <v>7000</v>
      </c>
      <c r="W290" s="5">
        <v>1</v>
      </c>
      <c r="X290" s="4">
        <v>7000</v>
      </c>
    </row>
    <row r="291" spans="1:24" ht="11.1" customHeight="1" x14ac:dyDescent="0.2">
      <c r="A291" s="25">
        <v>281</v>
      </c>
      <c r="B291" s="25"/>
      <c r="C291" s="26" t="s">
        <v>300</v>
      </c>
      <c r="D291" s="26"/>
      <c r="E291" s="26"/>
      <c r="F291" s="26"/>
      <c r="G291" s="26"/>
      <c r="H291" s="26"/>
      <c r="I291" s="3" t="s">
        <v>16</v>
      </c>
      <c r="J291" s="26" t="s">
        <v>17</v>
      </c>
      <c r="K291" s="26"/>
      <c r="L291" s="4">
        <v>2584</v>
      </c>
      <c r="M291" s="27">
        <v>1</v>
      </c>
      <c r="N291" s="27"/>
      <c r="O291" s="27"/>
      <c r="P291" s="27"/>
      <c r="Q291" s="4">
        <v>2584</v>
      </c>
      <c r="R291" s="6"/>
      <c r="S291" s="6"/>
      <c r="T291" s="6"/>
      <c r="U291" s="6"/>
      <c r="V291" s="4">
        <v>2584</v>
      </c>
      <c r="W291" s="5">
        <v>1</v>
      </c>
      <c r="X291" s="4">
        <v>2584</v>
      </c>
    </row>
    <row r="292" spans="1:24" ht="11.1" customHeight="1" x14ac:dyDescent="0.2">
      <c r="A292" s="25">
        <v>282</v>
      </c>
      <c r="B292" s="25"/>
      <c r="C292" s="26" t="s">
        <v>301</v>
      </c>
      <c r="D292" s="26"/>
      <c r="E292" s="26"/>
      <c r="F292" s="26"/>
      <c r="G292" s="26"/>
      <c r="H292" s="26"/>
      <c r="I292" s="3" t="s">
        <v>16</v>
      </c>
      <c r="J292" s="26" t="s">
        <v>17</v>
      </c>
      <c r="K292" s="26"/>
      <c r="L292" s="4">
        <v>37000</v>
      </c>
      <c r="M292" s="27">
        <v>11</v>
      </c>
      <c r="N292" s="27"/>
      <c r="O292" s="27"/>
      <c r="P292" s="27"/>
      <c r="Q292" s="4">
        <v>407000</v>
      </c>
      <c r="R292" s="6"/>
      <c r="S292" s="6"/>
      <c r="T292" s="6"/>
      <c r="U292" s="6"/>
      <c r="V292" s="4">
        <v>37000</v>
      </c>
      <c r="W292" s="5">
        <v>11</v>
      </c>
      <c r="X292" s="4">
        <v>407000</v>
      </c>
    </row>
    <row r="293" spans="1:24" ht="11.1" customHeight="1" x14ac:dyDescent="0.2">
      <c r="A293" s="25">
        <v>283</v>
      </c>
      <c r="B293" s="25"/>
      <c r="C293" s="26" t="s">
        <v>302</v>
      </c>
      <c r="D293" s="26"/>
      <c r="E293" s="26"/>
      <c r="F293" s="26"/>
      <c r="G293" s="26"/>
      <c r="H293" s="26"/>
      <c r="I293" s="3" t="s">
        <v>16</v>
      </c>
      <c r="J293" s="26" t="s">
        <v>17</v>
      </c>
      <c r="K293" s="26"/>
      <c r="L293" s="4">
        <v>36400</v>
      </c>
      <c r="M293" s="27">
        <v>3</v>
      </c>
      <c r="N293" s="27"/>
      <c r="O293" s="27"/>
      <c r="P293" s="27"/>
      <c r="Q293" s="4">
        <v>109200</v>
      </c>
      <c r="R293" s="6"/>
      <c r="S293" s="6"/>
      <c r="T293" s="6"/>
      <c r="U293" s="6"/>
      <c r="V293" s="4">
        <v>36400</v>
      </c>
      <c r="W293" s="5">
        <v>3</v>
      </c>
      <c r="X293" s="4">
        <v>109200</v>
      </c>
    </row>
    <row r="294" spans="1:24" ht="11.1" customHeight="1" x14ac:dyDescent="0.2">
      <c r="A294" s="25">
        <v>284</v>
      </c>
      <c r="B294" s="25"/>
      <c r="C294" s="26" t="s">
        <v>303</v>
      </c>
      <c r="D294" s="26"/>
      <c r="E294" s="26"/>
      <c r="F294" s="26"/>
      <c r="G294" s="26"/>
      <c r="H294" s="26"/>
      <c r="I294" s="3" t="s">
        <v>16</v>
      </c>
      <c r="J294" s="26" t="s">
        <v>17</v>
      </c>
      <c r="K294" s="26"/>
      <c r="L294" s="4">
        <v>50000</v>
      </c>
      <c r="M294" s="27">
        <v>16</v>
      </c>
      <c r="N294" s="27"/>
      <c r="O294" s="27"/>
      <c r="P294" s="27"/>
      <c r="Q294" s="4">
        <v>800000</v>
      </c>
      <c r="R294" s="6"/>
      <c r="S294" s="6"/>
      <c r="T294" s="6"/>
      <c r="U294" s="6"/>
      <c r="V294" s="4">
        <v>50000</v>
      </c>
      <c r="W294" s="5">
        <v>16</v>
      </c>
      <c r="X294" s="4">
        <v>800000</v>
      </c>
    </row>
    <row r="295" spans="1:24" ht="11.1" customHeight="1" x14ac:dyDescent="0.2">
      <c r="A295" s="25">
        <v>285</v>
      </c>
      <c r="B295" s="25"/>
      <c r="C295" s="26" t="s">
        <v>304</v>
      </c>
      <c r="D295" s="26"/>
      <c r="E295" s="26"/>
      <c r="F295" s="26"/>
      <c r="G295" s="26"/>
      <c r="H295" s="26"/>
      <c r="I295" s="3" t="s">
        <v>16</v>
      </c>
      <c r="J295" s="26" t="s">
        <v>17</v>
      </c>
      <c r="K295" s="26"/>
      <c r="L295" s="4">
        <v>18850</v>
      </c>
      <c r="M295" s="27">
        <v>1</v>
      </c>
      <c r="N295" s="27"/>
      <c r="O295" s="27"/>
      <c r="P295" s="27"/>
      <c r="Q295" s="4">
        <v>18850</v>
      </c>
      <c r="R295" s="6"/>
      <c r="S295" s="6"/>
      <c r="T295" s="6"/>
      <c r="U295" s="6"/>
      <c r="V295" s="4">
        <v>18850</v>
      </c>
      <c r="W295" s="5">
        <v>1</v>
      </c>
      <c r="X295" s="4">
        <v>18850</v>
      </c>
    </row>
    <row r="296" spans="1:24" ht="11.1" customHeight="1" x14ac:dyDescent="0.2">
      <c r="A296" s="25">
        <v>286</v>
      </c>
      <c r="B296" s="25"/>
      <c r="C296" s="26" t="s">
        <v>305</v>
      </c>
      <c r="D296" s="26"/>
      <c r="E296" s="26"/>
      <c r="F296" s="26"/>
      <c r="G296" s="26"/>
      <c r="H296" s="26"/>
      <c r="I296" s="3" t="s">
        <v>16</v>
      </c>
      <c r="J296" s="26" t="s">
        <v>17</v>
      </c>
      <c r="K296" s="26"/>
      <c r="L296" s="4">
        <v>17900</v>
      </c>
      <c r="M296" s="27">
        <v>1</v>
      </c>
      <c r="N296" s="27"/>
      <c r="O296" s="27"/>
      <c r="P296" s="27"/>
      <c r="Q296" s="4">
        <v>17900</v>
      </c>
      <c r="R296" s="6"/>
      <c r="S296" s="6"/>
      <c r="T296" s="6"/>
      <c r="U296" s="6"/>
      <c r="V296" s="4">
        <v>17900</v>
      </c>
      <c r="W296" s="5">
        <v>1</v>
      </c>
      <c r="X296" s="4">
        <v>17900</v>
      </c>
    </row>
    <row r="297" spans="1:24" ht="11.1" customHeight="1" x14ac:dyDescent="0.2">
      <c r="A297" s="25">
        <v>287</v>
      </c>
      <c r="B297" s="25"/>
      <c r="C297" s="26" t="s">
        <v>306</v>
      </c>
      <c r="D297" s="26"/>
      <c r="E297" s="26"/>
      <c r="F297" s="26"/>
      <c r="G297" s="26"/>
      <c r="H297" s="26"/>
      <c r="I297" s="3" t="s">
        <v>16</v>
      </c>
      <c r="J297" s="26" t="s">
        <v>17</v>
      </c>
      <c r="K297" s="26"/>
      <c r="L297" s="4">
        <v>18000</v>
      </c>
      <c r="M297" s="27">
        <v>6</v>
      </c>
      <c r="N297" s="27"/>
      <c r="O297" s="27"/>
      <c r="P297" s="27"/>
      <c r="Q297" s="4">
        <v>108000</v>
      </c>
      <c r="R297" s="6"/>
      <c r="S297" s="6"/>
      <c r="T297" s="6"/>
      <c r="U297" s="6"/>
      <c r="V297" s="4">
        <v>18000</v>
      </c>
      <c r="W297" s="5">
        <v>6</v>
      </c>
      <c r="X297" s="4">
        <v>108000</v>
      </c>
    </row>
    <row r="298" spans="1:24" ht="11.1" customHeight="1" x14ac:dyDescent="0.2">
      <c r="A298" s="25">
        <v>288</v>
      </c>
      <c r="B298" s="25"/>
      <c r="C298" s="26" t="s">
        <v>307</v>
      </c>
      <c r="D298" s="26"/>
      <c r="E298" s="26"/>
      <c r="F298" s="26"/>
      <c r="G298" s="26"/>
      <c r="H298" s="26"/>
      <c r="I298" s="3" t="s">
        <v>16</v>
      </c>
      <c r="J298" s="26" t="s">
        <v>17</v>
      </c>
      <c r="K298" s="26"/>
      <c r="L298" s="4">
        <v>14500</v>
      </c>
      <c r="M298" s="27">
        <v>1</v>
      </c>
      <c r="N298" s="27"/>
      <c r="O298" s="27"/>
      <c r="P298" s="27"/>
      <c r="Q298" s="4">
        <v>14500</v>
      </c>
      <c r="R298" s="6"/>
      <c r="S298" s="6"/>
      <c r="T298" s="6"/>
      <c r="U298" s="6"/>
      <c r="V298" s="4">
        <v>14500</v>
      </c>
      <c r="W298" s="5">
        <v>1</v>
      </c>
      <c r="X298" s="4">
        <v>14500</v>
      </c>
    </row>
    <row r="299" spans="1:24" ht="11.1" customHeight="1" x14ac:dyDescent="0.2">
      <c r="A299" s="25">
        <v>289</v>
      </c>
      <c r="B299" s="25"/>
      <c r="C299" s="26" t="s">
        <v>308</v>
      </c>
      <c r="D299" s="26"/>
      <c r="E299" s="26"/>
      <c r="F299" s="26"/>
      <c r="G299" s="26"/>
      <c r="H299" s="26"/>
      <c r="I299" s="3" t="s">
        <v>16</v>
      </c>
      <c r="J299" s="26" t="s">
        <v>17</v>
      </c>
      <c r="K299" s="26"/>
      <c r="L299" s="4">
        <v>5300</v>
      </c>
      <c r="M299" s="27">
        <v>17</v>
      </c>
      <c r="N299" s="27"/>
      <c r="O299" s="27"/>
      <c r="P299" s="27"/>
      <c r="Q299" s="4">
        <v>90100</v>
      </c>
      <c r="R299" s="6"/>
      <c r="S299" s="6"/>
      <c r="T299" s="6"/>
      <c r="U299" s="6"/>
      <c r="V299" s="4">
        <v>5300</v>
      </c>
      <c r="W299" s="5">
        <v>17</v>
      </c>
      <c r="X299" s="4">
        <v>90100</v>
      </c>
    </row>
    <row r="300" spans="1:24" ht="11.1" customHeight="1" x14ac:dyDescent="0.2">
      <c r="A300" s="25">
        <v>290</v>
      </c>
      <c r="B300" s="25"/>
      <c r="C300" s="26" t="s">
        <v>309</v>
      </c>
      <c r="D300" s="26"/>
      <c r="E300" s="26"/>
      <c r="F300" s="26"/>
      <c r="G300" s="26"/>
      <c r="H300" s="26"/>
      <c r="I300" s="3" t="s">
        <v>16</v>
      </c>
      <c r="J300" s="26" t="s">
        <v>17</v>
      </c>
      <c r="K300" s="26"/>
      <c r="L300" s="4">
        <v>5300</v>
      </c>
      <c r="M300" s="27">
        <v>1</v>
      </c>
      <c r="N300" s="27"/>
      <c r="O300" s="27"/>
      <c r="P300" s="27"/>
      <c r="Q300" s="4">
        <v>5300</v>
      </c>
      <c r="R300" s="6"/>
      <c r="S300" s="6"/>
      <c r="T300" s="6"/>
      <c r="U300" s="6"/>
      <c r="V300" s="4">
        <v>5300</v>
      </c>
      <c r="W300" s="5">
        <v>1</v>
      </c>
      <c r="X300" s="4">
        <v>5300</v>
      </c>
    </row>
    <row r="301" spans="1:24" ht="11.1" customHeight="1" x14ac:dyDescent="0.2">
      <c r="A301" s="25">
        <v>291</v>
      </c>
      <c r="B301" s="25"/>
      <c r="C301" s="26" t="s">
        <v>310</v>
      </c>
      <c r="D301" s="26"/>
      <c r="E301" s="26"/>
      <c r="F301" s="26"/>
      <c r="G301" s="26"/>
      <c r="H301" s="26"/>
      <c r="I301" s="3" t="s">
        <v>16</v>
      </c>
      <c r="J301" s="26" t="s">
        <v>17</v>
      </c>
      <c r="K301" s="26"/>
      <c r="L301" s="4">
        <v>5300</v>
      </c>
      <c r="M301" s="27">
        <v>1</v>
      </c>
      <c r="N301" s="27"/>
      <c r="O301" s="27"/>
      <c r="P301" s="27"/>
      <c r="Q301" s="4">
        <v>5300</v>
      </c>
      <c r="R301" s="6"/>
      <c r="S301" s="6"/>
      <c r="T301" s="6"/>
      <c r="U301" s="6"/>
      <c r="V301" s="4">
        <v>5300</v>
      </c>
      <c r="W301" s="5">
        <v>1</v>
      </c>
      <c r="X301" s="4">
        <v>5300</v>
      </c>
    </row>
    <row r="302" spans="1:24" ht="11.1" customHeight="1" x14ac:dyDescent="0.2">
      <c r="A302" s="25">
        <v>292</v>
      </c>
      <c r="B302" s="25"/>
      <c r="C302" s="26" t="s">
        <v>311</v>
      </c>
      <c r="D302" s="26"/>
      <c r="E302" s="26"/>
      <c r="F302" s="26"/>
      <c r="G302" s="26"/>
      <c r="H302" s="26"/>
      <c r="I302" s="3" t="s">
        <v>16</v>
      </c>
      <c r="J302" s="26" t="s">
        <v>17</v>
      </c>
      <c r="K302" s="26"/>
      <c r="L302" s="7">
        <v>290</v>
      </c>
      <c r="M302" s="27">
        <v>2</v>
      </c>
      <c r="N302" s="27"/>
      <c r="O302" s="27"/>
      <c r="P302" s="27"/>
      <c r="Q302" s="7">
        <v>580</v>
      </c>
      <c r="R302" s="6"/>
      <c r="S302" s="6"/>
      <c r="T302" s="6"/>
      <c r="U302" s="6"/>
      <c r="V302" s="7">
        <v>290</v>
      </c>
      <c r="W302" s="5">
        <v>2</v>
      </c>
      <c r="X302" s="7">
        <v>580</v>
      </c>
    </row>
    <row r="303" spans="1:24" ht="11.1" customHeight="1" x14ac:dyDescent="0.2">
      <c r="A303" s="25">
        <v>293</v>
      </c>
      <c r="B303" s="25"/>
      <c r="C303" s="26" t="s">
        <v>312</v>
      </c>
      <c r="D303" s="26"/>
      <c r="E303" s="26"/>
      <c r="F303" s="26"/>
      <c r="G303" s="26"/>
      <c r="H303" s="26"/>
      <c r="I303" s="3" t="s">
        <v>16</v>
      </c>
      <c r="J303" s="26" t="s">
        <v>17</v>
      </c>
      <c r="K303" s="26"/>
      <c r="L303" s="7">
        <v>290</v>
      </c>
      <c r="M303" s="27">
        <v>2</v>
      </c>
      <c r="N303" s="27"/>
      <c r="O303" s="27"/>
      <c r="P303" s="27"/>
      <c r="Q303" s="7">
        <v>580</v>
      </c>
      <c r="R303" s="6"/>
      <c r="S303" s="6"/>
      <c r="T303" s="6"/>
      <c r="U303" s="6"/>
      <c r="V303" s="7">
        <v>290</v>
      </c>
      <c r="W303" s="5">
        <v>2</v>
      </c>
      <c r="X303" s="7">
        <v>580</v>
      </c>
    </row>
    <row r="304" spans="1:24" ht="11.1" customHeight="1" x14ac:dyDescent="0.2">
      <c r="A304" s="25">
        <v>294</v>
      </c>
      <c r="B304" s="25"/>
      <c r="C304" s="26" t="s">
        <v>313</v>
      </c>
      <c r="D304" s="26"/>
      <c r="E304" s="26"/>
      <c r="F304" s="26"/>
      <c r="G304" s="26"/>
      <c r="H304" s="26"/>
      <c r="I304" s="3" t="s">
        <v>16</v>
      </c>
      <c r="J304" s="26" t="s">
        <v>93</v>
      </c>
      <c r="K304" s="26"/>
      <c r="L304" s="4">
        <v>1040</v>
      </c>
      <c r="M304" s="27">
        <v>2</v>
      </c>
      <c r="N304" s="27"/>
      <c r="O304" s="27"/>
      <c r="P304" s="27"/>
      <c r="Q304" s="4">
        <v>2080</v>
      </c>
      <c r="R304" s="6"/>
      <c r="S304" s="6"/>
      <c r="T304" s="6"/>
      <c r="U304" s="6"/>
      <c r="V304" s="4">
        <v>1040</v>
      </c>
      <c r="W304" s="5">
        <v>2</v>
      </c>
      <c r="X304" s="4">
        <v>2080</v>
      </c>
    </row>
    <row r="305" spans="1:24" ht="11.1" customHeight="1" x14ac:dyDescent="0.2">
      <c r="A305" s="25">
        <v>295</v>
      </c>
      <c r="B305" s="25"/>
      <c r="C305" s="26" t="s">
        <v>314</v>
      </c>
      <c r="D305" s="26"/>
      <c r="E305" s="26"/>
      <c r="F305" s="26"/>
      <c r="G305" s="26"/>
      <c r="H305" s="26"/>
      <c r="I305" s="3" t="s">
        <v>16</v>
      </c>
      <c r="J305" s="26" t="s">
        <v>93</v>
      </c>
      <c r="K305" s="26"/>
      <c r="L305" s="4">
        <v>1040</v>
      </c>
      <c r="M305" s="27">
        <v>2</v>
      </c>
      <c r="N305" s="27"/>
      <c r="O305" s="27"/>
      <c r="P305" s="27"/>
      <c r="Q305" s="4">
        <v>2080</v>
      </c>
      <c r="R305" s="6"/>
      <c r="S305" s="6"/>
      <c r="T305" s="6"/>
      <c r="U305" s="6"/>
      <c r="V305" s="4">
        <v>1040</v>
      </c>
      <c r="W305" s="5">
        <v>2</v>
      </c>
      <c r="X305" s="4">
        <v>2080</v>
      </c>
    </row>
    <row r="306" spans="1:24" ht="11.1" customHeight="1" x14ac:dyDescent="0.2">
      <c r="A306" s="25">
        <v>296</v>
      </c>
      <c r="B306" s="25"/>
      <c r="C306" s="26" t="s">
        <v>315</v>
      </c>
      <c r="D306" s="26"/>
      <c r="E306" s="26"/>
      <c r="F306" s="26"/>
      <c r="G306" s="26"/>
      <c r="H306" s="26"/>
      <c r="I306" s="3" t="s">
        <v>16</v>
      </c>
      <c r="J306" s="26" t="s">
        <v>17</v>
      </c>
      <c r="K306" s="26"/>
      <c r="L306" s="4">
        <v>12350</v>
      </c>
      <c r="M306" s="27">
        <v>2</v>
      </c>
      <c r="N306" s="27"/>
      <c r="O306" s="27"/>
      <c r="P306" s="27"/>
      <c r="Q306" s="4">
        <v>24700</v>
      </c>
      <c r="R306" s="6"/>
      <c r="S306" s="6"/>
      <c r="T306" s="6"/>
      <c r="U306" s="6"/>
      <c r="V306" s="4">
        <v>12350</v>
      </c>
      <c r="W306" s="5">
        <v>2</v>
      </c>
      <c r="X306" s="4">
        <v>24700</v>
      </c>
    </row>
    <row r="307" spans="1:24" ht="11.1" customHeight="1" x14ac:dyDescent="0.2">
      <c r="A307" s="25">
        <v>297</v>
      </c>
      <c r="B307" s="25"/>
      <c r="C307" s="26" t="s">
        <v>316</v>
      </c>
      <c r="D307" s="26"/>
      <c r="E307" s="26"/>
      <c r="F307" s="26"/>
      <c r="G307" s="26"/>
      <c r="H307" s="26"/>
      <c r="I307" s="3" t="s">
        <v>16</v>
      </c>
      <c r="J307" s="26" t="s">
        <v>17</v>
      </c>
      <c r="K307" s="26"/>
      <c r="L307" s="4">
        <v>8500</v>
      </c>
      <c r="M307" s="27">
        <v>2</v>
      </c>
      <c r="N307" s="27"/>
      <c r="O307" s="27"/>
      <c r="P307" s="27"/>
      <c r="Q307" s="4">
        <v>17000</v>
      </c>
      <c r="R307" s="6"/>
      <c r="S307" s="6"/>
      <c r="T307" s="6"/>
      <c r="U307" s="6"/>
      <c r="V307" s="4">
        <v>8500</v>
      </c>
      <c r="W307" s="5">
        <v>2</v>
      </c>
      <c r="X307" s="4">
        <v>17000</v>
      </c>
    </row>
    <row r="308" spans="1:24" ht="11.1" customHeight="1" x14ac:dyDescent="0.2">
      <c r="A308" s="25">
        <v>298</v>
      </c>
      <c r="B308" s="25"/>
      <c r="C308" s="26" t="s">
        <v>317</v>
      </c>
      <c r="D308" s="26"/>
      <c r="E308" s="26"/>
      <c r="F308" s="26"/>
      <c r="G308" s="26"/>
      <c r="H308" s="26"/>
      <c r="I308" s="3" t="s">
        <v>16</v>
      </c>
      <c r="J308" s="26" t="s">
        <v>17</v>
      </c>
      <c r="K308" s="26"/>
      <c r="L308" s="4">
        <v>8500</v>
      </c>
      <c r="M308" s="27">
        <v>78</v>
      </c>
      <c r="N308" s="27"/>
      <c r="O308" s="27"/>
      <c r="P308" s="27"/>
      <c r="Q308" s="4">
        <v>663000</v>
      </c>
      <c r="R308" s="6"/>
      <c r="S308" s="6"/>
      <c r="T308" s="6"/>
      <c r="U308" s="6"/>
      <c r="V308" s="4">
        <v>8500</v>
      </c>
      <c r="W308" s="5">
        <v>78</v>
      </c>
      <c r="X308" s="4">
        <v>663000</v>
      </c>
    </row>
    <row r="309" spans="1:24" ht="11.1" customHeight="1" x14ac:dyDescent="0.2">
      <c r="A309" s="25">
        <v>299</v>
      </c>
      <c r="B309" s="25"/>
      <c r="C309" s="26" t="s">
        <v>318</v>
      </c>
      <c r="D309" s="26"/>
      <c r="E309" s="26"/>
      <c r="F309" s="26"/>
      <c r="G309" s="26"/>
      <c r="H309" s="26"/>
      <c r="I309" s="3" t="s">
        <v>16</v>
      </c>
      <c r="J309" s="26" t="s">
        <v>17</v>
      </c>
      <c r="K309" s="26"/>
      <c r="L309" s="4">
        <v>5700</v>
      </c>
      <c r="M309" s="27">
        <v>2</v>
      </c>
      <c r="N309" s="27"/>
      <c r="O309" s="27"/>
      <c r="P309" s="27"/>
      <c r="Q309" s="4">
        <v>11400</v>
      </c>
      <c r="R309" s="6"/>
      <c r="S309" s="6"/>
      <c r="T309" s="6"/>
      <c r="U309" s="6"/>
      <c r="V309" s="4">
        <v>5700</v>
      </c>
      <c r="W309" s="5">
        <v>2</v>
      </c>
      <c r="X309" s="4">
        <v>11400</v>
      </c>
    </row>
    <row r="310" spans="1:24" ht="11.1" customHeight="1" x14ac:dyDescent="0.2">
      <c r="A310" s="25">
        <v>300</v>
      </c>
      <c r="B310" s="25"/>
      <c r="C310" s="26" t="s">
        <v>319</v>
      </c>
      <c r="D310" s="26"/>
      <c r="E310" s="26"/>
      <c r="F310" s="26"/>
      <c r="G310" s="26"/>
      <c r="H310" s="26"/>
      <c r="I310" s="3" t="s">
        <v>16</v>
      </c>
      <c r="J310" s="26" t="s">
        <v>17</v>
      </c>
      <c r="K310" s="26"/>
      <c r="L310" s="4">
        <v>24265</v>
      </c>
      <c r="M310" s="27">
        <v>1</v>
      </c>
      <c r="N310" s="27"/>
      <c r="O310" s="27"/>
      <c r="P310" s="27"/>
      <c r="Q310" s="4">
        <v>24265</v>
      </c>
      <c r="R310" s="6"/>
      <c r="S310" s="6"/>
      <c r="T310" s="6"/>
      <c r="U310" s="6"/>
      <c r="V310" s="4">
        <v>24265</v>
      </c>
      <c r="W310" s="5">
        <v>1</v>
      </c>
      <c r="X310" s="4">
        <v>24265</v>
      </c>
    </row>
    <row r="311" spans="1:24" ht="11.1" customHeight="1" x14ac:dyDescent="0.2">
      <c r="A311" s="25">
        <v>301</v>
      </c>
      <c r="B311" s="25"/>
      <c r="C311" s="26" t="s">
        <v>320</v>
      </c>
      <c r="D311" s="26"/>
      <c r="E311" s="26"/>
      <c r="F311" s="26"/>
      <c r="G311" s="26"/>
      <c r="H311" s="26"/>
      <c r="I311" s="3" t="s">
        <v>16</v>
      </c>
      <c r="J311" s="26" t="s">
        <v>17</v>
      </c>
      <c r="K311" s="26"/>
      <c r="L311" s="4">
        <v>12000</v>
      </c>
      <c r="M311" s="27">
        <v>21</v>
      </c>
      <c r="N311" s="27"/>
      <c r="O311" s="27"/>
      <c r="P311" s="27"/>
      <c r="Q311" s="4">
        <v>252000</v>
      </c>
      <c r="R311" s="6"/>
      <c r="S311" s="6"/>
      <c r="T311" s="6"/>
      <c r="U311" s="6"/>
      <c r="V311" s="4">
        <v>12000</v>
      </c>
      <c r="W311" s="5">
        <v>21</v>
      </c>
      <c r="X311" s="4">
        <v>252000</v>
      </c>
    </row>
    <row r="312" spans="1:24" ht="11.1" customHeight="1" x14ac:dyDescent="0.2">
      <c r="A312" s="25">
        <v>302</v>
      </c>
      <c r="B312" s="25"/>
      <c r="C312" s="26" t="s">
        <v>321</v>
      </c>
      <c r="D312" s="26"/>
      <c r="E312" s="26"/>
      <c r="F312" s="26"/>
      <c r="G312" s="26"/>
      <c r="H312" s="26"/>
      <c r="I312" s="3" t="s">
        <v>16</v>
      </c>
      <c r="J312" s="26" t="s">
        <v>17</v>
      </c>
      <c r="K312" s="26"/>
      <c r="L312" s="4">
        <v>25000</v>
      </c>
      <c r="M312" s="27">
        <v>2</v>
      </c>
      <c r="N312" s="27"/>
      <c r="O312" s="27"/>
      <c r="P312" s="27"/>
      <c r="Q312" s="4">
        <v>50000</v>
      </c>
      <c r="R312" s="6"/>
      <c r="S312" s="6"/>
      <c r="T312" s="6"/>
      <c r="U312" s="6"/>
      <c r="V312" s="4">
        <v>25000</v>
      </c>
      <c r="W312" s="5">
        <v>2</v>
      </c>
      <c r="X312" s="4">
        <v>50000</v>
      </c>
    </row>
    <row r="313" spans="1:24" ht="11.1" customHeight="1" x14ac:dyDescent="0.2">
      <c r="A313" s="25">
        <v>303</v>
      </c>
      <c r="B313" s="25"/>
      <c r="C313" s="26" t="s">
        <v>322</v>
      </c>
      <c r="D313" s="26"/>
      <c r="E313" s="26"/>
      <c r="F313" s="26"/>
      <c r="G313" s="26"/>
      <c r="H313" s="26"/>
      <c r="I313" s="3" t="s">
        <v>16</v>
      </c>
      <c r="J313" s="26" t="s">
        <v>17</v>
      </c>
      <c r="K313" s="26"/>
      <c r="L313" s="4">
        <v>2395</v>
      </c>
      <c r="M313" s="27">
        <v>1</v>
      </c>
      <c r="N313" s="27"/>
      <c r="O313" s="27"/>
      <c r="P313" s="27"/>
      <c r="Q313" s="4">
        <v>2395</v>
      </c>
      <c r="R313" s="6"/>
      <c r="S313" s="6"/>
      <c r="T313" s="6"/>
      <c r="U313" s="6"/>
      <c r="V313" s="4">
        <v>2395</v>
      </c>
      <c r="W313" s="5">
        <v>1</v>
      </c>
      <c r="X313" s="4">
        <v>2395</v>
      </c>
    </row>
    <row r="314" spans="1:24" ht="11.1" customHeight="1" x14ac:dyDescent="0.2">
      <c r="A314" s="25">
        <v>304</v>
      </c>
      <c r="B314" s="25"/>
      <c r="C314" s="26" t="s">
        <v>323</v>
      </c>
      <c r="D314" s="26"/>
      <c r="E314" s="26"/>
      <c r="F314" s="26"/>
      <c r="G314" s="26"/>
      <c r="H314" s="26"/>
      <c r="I314" s="3" t="s">
        <v>16</v>
      </c>
      <c r="J314" s="26" t="s">
        <v>17</v>
      </c>
      <c r="K314" s="26"/>
      <c r="L314" s="4">
        <v>96000</v>
      </c>
      <c r="M314" s="27">
        <v>15</v>
      </c>
      <c r="N314" s="27"/>
      <c r="O314" s="27"/>
      <c r="P314" s="27"/>
      <c r="Q314" s="4">
        <v>1440000</v>
      </c>
      <c r="R314" s="6"/>
      <c r="S314" s="6"/>
      <c r="T314" s="6"/>
      <c r="U314" s="6"/>
      <c r="V314" s="4">
        <v>96000</v>
      </c>
      <c r="W314" s="5">
        <v>15</v>
      </c>
      <c r="X314" s="4">
        <v>1440000</v>
      </c>
    </row>
    <row r="315" spans="1:24" ht="11.1" customHeight="1" x14ac:dyDescent="0.2">
      <c r="A315" s="25">
        <v>305</v>
      </c>
      <c r="B315" s="25"/>
      <c r="C315" s="26" t="s">
        <v>324</v>
      </c>
      <c r="D315" s="26"/>
      <c r="E315" s="26"/>
      <c r="F315" s="26"/>
      <c r="G315" s="26"/>
      <c r="H315" s="26"/>
      <c r="I315" s="3" t="s">
        <v>16</v>
      </c>
      <c r="J315" s="26" t="s">
        <v>17</v>
      </c>
      <c r="K315" s="26"/>
      <c r="L315" s="4">
        <v>136000</v>
      </c>
      <c r="M315" s="27">
        <v>10</v>
      </c>
      <c r="N315" s="27"/>
      <c r="O315" s="27"/>
      <c r="P315" s="27"/>
      <c r="Q315" s="4">
        <v>1360000</v>
      </c>
      <c r="R315" s="6"/>
      <c r="S315" s="6"/>
      <c r="T315" s="6"/>
      <c r="U315" s="6"/>
      <c r="V315" s="4">
        <v>136000</v>
      </c>
      <c r="W315" s="5">
        <v>10</v>
      </c>
      <c r="X315" s="4">
        <v>1360000</v>
      </c>
    </row>
    <row r="316" spans="1:24" ht="11.1" customHeight="1" x14ac:dyDescent="0.2">
      <c r="A316" s="25">
        <v>306</v>
      </c>
      <c r="B316" s="25"/>
      <c r="C316" s="26" t="s">
        <v>325</v>
      </c>
      <c r="D316" s="26"/>
      <c r="E316" s="26"/>
      <c r="F316" s="26"/>
      <c r="G316" s="26"/>
      <c r="H316" s="26"/>
      <c r="I316" s="3" t="s">
        <v>16</v>
      </c>
      <c r="J316" s="26" t="s">
        <v>17</v>
      </c>
      <c r="K316" s="26"/>
      <c r="L316" s="4">
        <v>8000</v>
      </c>
      <c r="M316" s="27">
        <v>19</v>
      </c>
      <c r="N316" s="27"/>
      <c r="O316" s="27"/>
      <c r="P316" s="27"/>
      <c r="Q316" s="4">
        <v>152000</v>
      </c>
      <c r="R316" s="6"/>
      <c r="S316" s="6"/>
      <c r="T316" s="6"/>
      <c r="U316" s="6"/>
      <c r="V316" s="4">
        <v>8000</v>
      </c>
      <c r="W316" s="5">
        <v>19</v>
      </c>
      <c r="X316" s="4">
        <v>152000</v>
      </c>
    </row>
    <row r="317" spans="1:24" ht="11.1" customHeight="1" x14ac:dyDescent="0.2">
      <c r="A317" s="25">
        <v>307</v>
      </c>
      <c r="B317" s="25"/>
      <c r="C317" s="26" t="s">
        <v>326</v>
      </c>
      <c r="D317" s="26"/>
      <c r="E317" s="26"/>
      <c r="F317" s="26"/>
      <c r="G317" s="26"/>
      <c r="H317" s="26"/>
      <c r="I317" s="3" t="s">
        <v>16</v>
      </c>
      <c r="J317" s="26" t="s">
        <v>17</v>
      </c>
      <c r="K317" s="26"/>
      <c r="L317" s="4">
        <v>8000</v>
      </c>
      <c r="M317" s="27">
        <v>1</v>
      </c>
      <c r="N317" s="27"/>
      <c r="O317" s="27"/>
      <c r="P317" s="27"/>
      <c r="Q317" s="4">
        <v>8000</v>
      </c>
      <c r="R317" s="6"/>
      <c r="S317" s="6"/>
      <c r="T317" s="6"/>
      <c r="U317" s="6"/>
      <c r="V317" s="4">
        <v>8000</v>
      </c>
      <c r="W317" s="5">
        <v>1</v>
      </c>
      <c r="X317" s="4">
        <v>8000</v>
      </c>
    </row>
    <row r="318" spans="1:24" ht="11.1" customHeight="1" x14ac:dyDescent="0.2">
      <c r="A318" s="25">
        <v>308</v>
      </c>
      <c r="B318" s="25"/>
      <c r="C318" s="26" t="s">
        <v>327</v>
      </c>
      <c r="D318" s="26"/>
      <c r="E318" s="26"/>
      <c r="F318" s="26"/>
      <c r="G318" s="26"/>
      <c r="H318" s="26"/>
      <c r="I318" s="3" t="s">
        <v>16</v>
      </c>
      <c r="J318" s="26" t="s">
        <v>17</v>
      </c>
      <c r="K318" s="26"/>
      <c r="L318" s="4">
        <v>8000</v>
      </c>
      <c r="M318" s="27">
        <v>1</v>
      </c>
      <c r="N318" s="27"/>
      <c r="O318" s="27"/>
      <c r="P318" s="27"/>
      <c r="Q318" s="4">
        <v>8000</v>
      </c>
      <c r="R318" s="6"/>
      <c r="S318" s="6"/>
      <c r="T318" s="6"/>
      <c r="U318" s="6"/>
      <c r="V318" s="4">
        <v>8000</v>
      </c>
      <c r="W318" s="5">
        <v>1</v>
      </c>
      <c r="X318" s="4">
        <v>8000</v>
      </c>
    </row>
    <row r="319" spans="1:24" ht="11.1" customHeight="1" x14ac:dyDescent="0.2">
      <c r="A319" s="25">
        <v>309</v>
      </c>
      <c r="B319" s="25"/>
      <c r="C319" s="26" t="s">
        <v>328</v>
      </c>
      <c r="D319" s="26"/>
      <c r="E319" s="26"/>
      <c r="F319" s="26"/>
      <c r="G319" s="26"/>
      <c r="H319" s="26"/>
      <c r="I319" s="3" t="s">
        <v>16</v>
      </c>
      <c r="J319" s="26" t="s">
        <v>17</v>
      </c>
      <c r="K319" s="26"/>
      <c r="L319" s="4">
        <v>8000</v>
      </c>
      <c r="M319" s="27">
        <v>1</v>
      </c>
      <c r="N319" s="27"/>
      <c r="O319" s="27"/>
      <c r="P319" s="27"/>
      <c r="Q319" s="4">
        <v>8000</v>
      </c>
      <c r="R319" s="6"/>
      <c r="S319" s="6"/>
      <c r="T319" s="6"/>
      <c r="U319" s="6"/>
      <c r="V319" s="4">
        <v>8000</v>
      </c>
      <c r="W319" s="5">
        <v>1</v>
      </c>
      <c r="X319" s="4">
        <v>8000</v>
      </c>
    </row>
    <row r="320" spans="1:24" ht="11.1" customHeight="1" x14ac:dyDescent="0.2">
      <c r="A320" s="25">
        <v>310</v>
      </c>
      <c r="B320" s="25"/>
      <c r="C320" s="26" t="s">
        <v>329</v>
      </c>
      <c r="D320" s="26"/>
      <c r="E320" s="26"/>
      <c r="F320" s="26"/>
      <c r="G320" s="26"/>
      <c r="H320" s="26"/>
      <c r="I320" s="3" t="s">
        <v>16</v>
      </c>
      <c r="J320" s="26" t="s">
        <v>17</v>
      </c>
      <c r="K320" s="26"/>
      <c r="L320" s="4">
        <v>25000</v>
      </c>
      <c r="M320" s="27">
        <v>18</v>
      </c>
      <c r="N320" s="27"/>
      <c r="O320" s="27"/>
      <c r="P320" s="27"/>
      <c r="Q320" s="4">
        <v>450000</v>
      </c>
      <c r="R320" s="6"/>
      <c r="S320" s="6"/>
      <c r="T320" s="6"/>
      <c r="U320" s="6"/>
      <c r="V320" s="4">
        <v>25000</v>
      </c>
      <c r="W320" s="5">
        <v>18</v>
      </c>
      <c r="X320" s="4">
        <v>450000</v>
      </c>
    </row>
    <row r="321" spans="1:24" ht="11.1" customHeight="1" x14ac:dyDescent="0.2">
      <c r="A321" s="25">
        <v>311</v>
      </c>
      <c r="B321" s="25"/>
      <c r="C321" s="26" t="s">
        <v>330</v>
      </c>
      <c r="D321" s="26"/>
      <c r="E321" s="26"/>
      <c r="F321" s="26"/>
      <c r="G321" s="26"/>
      <c r="H321" s="26"/>
      <c r="I321" s="3" t="s">
        <v>16</v>
      </c>
      <c r="J321" s="26" t="s">
        <v>17</v>
      </c>
      <c r="K321" s="26"/>
      <c r="L321" s="4">
        <v>29000</v>
      </c>
      <c r="M321" s="27">
        <v>4</v>
      </c>
      <c r="N321" s="27"/>
      <c r="O321" s="27"/>
      <c r="P321" s="27"/>
      <c r="Q321" s="4">
        <v>116000</v>
      </c>
      <c r="R321" s="6"/>
      <c r="S321" s="6"/>
      <c r="T321" s="6"/>
      <c r="U321" s="6"/>
      <c r="V321" s="4">
        <v>29000</v>
      </c>
      <c r="W321" s="5">
        <v>4</v>
      </c>
      <c r="X321" s="4">
        <v>116000</v>
      </c>
    </row>
    <row r="322" spans="1:24" ht="11.1" customHeight="1" x14ac:dyDescent="0.2">
      <c r="A322" s="25">
        <v>312</v>
      </c>
      <c r="B322" s="25"/>
      <c r="C322" s="26" t="s">
        <v>331</v>
      </c>
      <c r="D322" s="26"/>
      <c r="E322" s="26"/>
      <c r="F322" s="26"/>
      <c r="G322" s="26"/>
      <c r="H322" s="26"/>
      <c r="I322" s="3" t="s">
        <v>16</v>
      </c>
      <c r="J322" s="26" t="s">
        <v>17</v>
      </c>
      <c r="K322" s="26"/>
      <c r="L322" s="4">
        <v>29000</v>
      </c>
      <c r="M322" s="27">
        <v>12</v>
      </c>
      <c r="N322" s="27"/>
      <c r="O322" s="27"/>
      <c r="P322" s="27"/>
      <c r="Q322" s="4">
        <v>348000</v>
      </c>
      <c r="R322" s="6"/>
      <c r="S322" s="6"/>
      <c r="T322" s="6"/>
      <c r="U322" s="6"/>
      <c r="V322" s="4">
        <v>29000</v>
      </c>
      <c r="W322" s="5">
        <v>12</v>
      </c>
      <c r="X322" s="4">
        <v>348000</v>
      </c>
    </row>
    <row r="323" spans="1:24" ht="11.1" customHeight="1" x14ac:dyDescent="0.2">
      <c r="A323" s="25">
        <v>313</v>
      </c>
      <c r="B323" s="25"/>
      <c r="C323" s="26" t="s">
        <v>332</v>
      </c>
      <c r="D323" s="26"/>
      <c r="E323" s="26"/>
      <c r="F323" s="26"/>
      <c r="G323" s="26"/>
      <c r="H323" s="26"/>
      <c r="I323" s="3" t="s">
        <v>16</v>
      </c>
      <c r="J323" s="26" t="s">
        <v>17</v>
      </c>
      <c r="K323" s="26"/>
      <c r="L323" s="4">
        <v>14430</v>
      </c>
      <c r="M323" s="27">
        <v>1</v>
      </c>
      <c r="N323" s="27"/>
      <c r="O323" s="27"/>
      <c r="P323" s="27"/>
      <c r="Q323" s="4">
        <v>14430</v>
      </c>
      <c r="R323" s="6"/>
      <c r="S323" s="6"/>
      <c r="T323" s="6"/>
      <c r="U323" s="6"/>
      <c r="V323" s="4">
        <v>14430</v>
      </c>
      <c r="W323" s="5">
        <v>1</v>
      </c>
      <c r="X323" s="4">
        <v>14430</v>
      </c>
    </row>
    <row r="324" spans="1:24" ht="11.1" customHeight="1" x14ac:dyDescent="0.2">
      <c r="A324" s="25">
        <v>314</v>
      </c>
      <c r="B324" s="25"/>
      <c r="C324" s="26" t="s">
        <v>333</v>
      </c>
      <c r="D324" s="26"/>
      <c r="E324" s="26"/>
      <c r="F324" s="26"/>
      <c r="G324" s="26"/>
      <c r="H324" s="26"/>
      <c r="I324" s="3" t="s">
        <v>16</v>
      </c>
      <c r="J324" s="26" t="s">
        <v>17</v>
      </c>
      <c r="K324" s="26"/>
      <c r="L324" s="4">
        <v>14433</v>
      </c>
      <c r="M324" s="27">
        <v>1</v>
      </c>
      <c r="N324" s="27"/>
      <c r="O324" s="27"/>
      <c r="P324" s="27"/>
      <c r="Q324" s="4">
        <v>14433</v>
      </c>
      <c r="R324" s="6"/>
      <c r="S324" s="6"/>
      <c r="T324" s="6"/>
      <c r="U324" s="6"/>
      <c r="V324" s="4">
        <v>14433</v>
      </c>
      <c r="W324" s="5">
        <v>1</v>
      </c>
      <c r="X324" s="4">
        <v>14433</v>
      </c>
    </row>
    <row r="325" spans="1:24" ht="11.1" customHeight="1" x14ac:dyDescent="0.2">
      <c r="A325" s="25">
        <v>315</v>
      </c>
      <c r="B325" s="25"/>
      <c r="C325" s="26" t="s">
        <v>334</v>
      </c>
      <c r="D325" s="26"/>
      <c r="E325" s="26"/>
      <c r="F325" s="26"/>
      <c r="G325" s="26"/>
      <c r="H325" s="26"/>
      <c r="I325" s="3" t="s">
        <v>16</v>
      </c>
      <c r="J325" s="26" t="s">
        <v>17</v>
      </c>
      <c r="K325" s="26"/>
      <c r="L325" s="4">
        <v>34000</v>
      </c>
      <c r="M325" s="27">
        <v>3</v>
      </c>
      <c r="N325" s="27"/>
      <c r="O325" s="27"/>
      <c r="P325" s="27"/>
      <c r="Q325" s="4">
        <v>102000</v>
      </c>
      <c r="R325" s="6"/>
      <c r="S325" s="6"/>
      <c r="T325" s="6"/>
      <c r="U325" s="6"/>
      <c r="V325" s="4">
        <v>34000</v>
      </c>
      <c r="W325" s="5">
        <v>3</v>
      </c>
      <c r="X325" s="4">
        <v>102000</v>
      </c>
    </row>
    <row r="326" spans="1:24" ht="11.1" customHeight="1" x14ac:dyDescent="0.2">
      <c r="A326" s="25">
        <v>316</v>
      </c>
      <c r="B326" s="25"/>
      <c r="C326" s="26" t="s">
        <v>335</v>
      </c>
      <c r="D326" s="26"/>
      <c r="E326" s="26"/>
      <c r="F326" s="26"/>
      <c r="G326" s="26"/>
      <c r="H326" s="26"/>
      <c r="I326" s="3" t="s">
        <v>16</v>
      </c>
      <c r="J326" s="26" t="s">
        <v>17</v>
      </c>
      <c r="K326" s="26"/>
      <c r="L326" s="4">
        <v>32800</v>
      </c>
      <c r="M326" s="27">
        <v>10</v>
      </c>
      <c r="N326" s="27"/>
      <c r="O326" s="27"/>
      <c r="P326" s="27"/>
      <c r="Q326" s="4">
        <v>328000</v>
      </c>
      <c r="R326" s="6"/>
      <c r="S326" s="6"/>
      <c r="T326" s="6"/>
      <c r="U326" s="6"/>
      <c r="V326" s="4">
        <v>32800</v>
      </c>
      <c r="W326" s="5">
        <v>10</v>
      </c>
      <c r="X326" s="4">
        <v>328000</v>
      </c>
    </row>
    <row r="327" spans="1:24" ht="11.1" customHeight="1" x14ac:dyDescent="0.2">
      <c r="A327" s="25">
        <v>317</v>
      </c>
      <c r="B327" s="25"/>
      <c r="C327" s="26" t="s">
        <v>335</v>
      </c>
      <c r="D327" s="26"/>
      <c r="E327" s="26"/>
      <c r="F327" s="26"/>
      <c r="G327" s="26"/>
      <c r="H327" s="26"/>
      <c r="I327" s="3" t="s">
        <v>16</v>
      </c>
      <c r="J327" s="26" t="s">
        <v>17</v>
      </c>
      <c r="K327" s="26"/>
      <c r="L327" s="4">
        <v>32800</v>
      </c>
      <c r="M327" s="27">
        <v>14</v>
      </c>
      <c r="N327" s="27"/>
      <c r="O327" s="27"/>
      <c r="P327" s="27"/>
      <c r="Q327" s="4">
        <v>459200</v>
      </c>
      <c r="R327" s="6"/>
      <c r="S327" s="6"/>
      <c r="T327" s="6"/>
      <c r="U327" s="6"/>
      <c r="V327" s="4">
        <v>32800</v>
      </c>
      <c r="W327" s="5">
        <v>14</v>
      </c>
      <c r="X327" s="4">
        <v>459200</v>
      </c>
    </row>
    <row r="328" spans="1:24" ht="11.1" customHeight="1" x14ac:dyDescent="0.2">
      <c r="A328" s="25">
        <v>318</v>
      </c>
      <c r="B328" s="25"/>
      <c r="C328" s="26" t="s">
        <v>336</v>
      </c>
      <c r="D328" s="26"/>
      <c r="E328" s="26"/>
      <c r="F328" s="26"/>
      <c r="G328" s="26"/>
      <c r="H328" s="26"/>
      <c r="I328" s="3" t="s">
        <v>16</v>
      </c>
      <c r="J328" s="26" t="s">
        <v>17</v>
      </c>
      <c r="K328" s="26"/>
      <c r="L328" s="4">
        <v>13250</v>
      </c>
      <c r="M328" s="27">
        <v>1</v>
      </c>
      <c r="N328" s="27"/>
      <c r="O328" s="27"/>
      <c r="P328" s="27"/>
      <c r="Q328" s="4">
        <v>13250</v>
      </c>
      <c r="R328" s="6"/>
      <c r="S328" s="6"/>
      <c r="T328" s="6"/>
      <c r="U328" s="6"/>
      <c r="V328" s="4">
        <v>13250</v>
      </c>
      <c r="W328" s="5">
        <v>1</v>
      </c>
      <c r="X328" s="4">
        <v>13250</v>
      </c>
    </row>
    <row r="329" spans="1:24" ht="11.1" customHeight="1" x14ac:dyDescent="0.2">
      <c r="A329" s="25">
        <v>319</v>
      </c>
      <c r="B329" s="25"/>
      <c r="C329" s="26" t="s">
        <v>337</v>
      </c>
      <c r="D329" s="26"/>
      <c r="E329" s="26"/>
      <c r="F329" s="26"/>
      <c r="G329" s="26"/>
      <c r="H329" s="26"/>
      <c r="I329" s="3" t="s">
        <v>16</v>
      </c>
      <c r="J329" s="26" t="s">
        <v>17</v>
      </c>
      <c r="K329" s="26"/>
      <c r="L329" s="4">
        <v>1500</v>
      </c>
      <c r="M329" s="27">
        <v>70</v>
      </c>
      <c r="N329" s="27"/>
      <c r="O329" s="27"/>
      <c r="P329" s="27"/>
      <c r="Q329" s="4">
        <v>105000</v>
      </c>
      <c r="R329" s="6"/>
      <c r="S329" s="6"/>
      <c r="T329" s="6"/>
      <c r="U329" s="6"/>
      <c r="V329" s="4">
        <v>1500</v>
      </c>
      <c r="W329" s="5">
        <v>70</v>
      </c>
      <c r="X329" s="4">
        <v>105000</v>
      </c>
    </row>
    <row r="330" spans="1:24" ht="11.1" customHeight="1" x14ac:dyDescent="0.2">
      <c r="A330" s="25">
        <v>320</v>
      </c>
      <c r="B330" s="25"/>
      <c r="C330" s="26" t="s">
        <v>338</v>
      </c>
      <c r="D330" s="26"/>
      <c r="E330" s="26"/>
      <c r="F330" s="26"/>
      <c r="G330" s="26"/>
      <c r="H330" s="26"/>
      <c r="I330" s="3" t="s">
        <v>16</v>
      </c>
      <c r="J330" s="26" t="s">
        <v>17</v>
      </c>
      <c r="K330" s="26"/>
      <c r="L330" s="4">
        <v>1500</v>
      </c>
      <c r="M330" s="27">
        <v>200</v>
      </c>
      <c r="N330" s="27"/>
      <c r="O330" s="27"/>
      <c r="P330" s="27"/>
      <c r="Q330" s="4">
        <v>300000</v>
      </c>
      <c r="R330" s="6"/>
      <c r="S330" s="6"/>
      <c r="T330" s="6"/>
      <c r="U330" s="6"/>
      <c r="V330" s="4">
        <v>1500</v>
      </c>
      <c r="W330" s="5">
        <v>200</v>
      </c>
      <c r="X330" s="4">
        <v>300000</v>
      </c>
    </row>
    <row r="331" spans="1:24" ht="11.1" customHeight="1" x14ac:dyDescent="0.2">
      <c r="A331" s="25">
        <v>321</v>
      </c>
      <c r="B331" s="25"/>
      <c r="C331" s="26" t="s">
        <v>339</v>
      </c>
      <c r="D331" s="26"/>
      <c r="E331" s="26"/>
      <c r="F331" s="26"/>
      <c r="G331" s="26"/>
      <c r="H331" s="26"/>
      <c r="I331" s="3" t="s">
        <v>16</v>
      </c>
      <c r="J331" s="26" t="s">
        <v>17</v>
      </c>
      <c r="K331" s="26"/>
      <c r="L331" s="7">
        <v>580</v>
      </c>
      <c r="M331" s="27">
        <v>280</v>
      </c>
      <c r="N331" s="27"/>
      <c r="O331" s="27"/>
      <c r="P331" s="27"/>
      <c r="Q331" s="4">
        <v>162400</v>
      </c>
      <c r="R331" s="6"/>
      <c r="S331" s="6"/>
      <c r="T331" s="6"/>
      <c r="U331" s="6"/>
      <c r="V331" s="7">
        <v>580</v>
      </c>
      <c r="W331" s="5">
        <v>280</v>
      </c>
      <c r="X331" s="4">
        <v>162400</v>
      </c>
    </row>
    <row r="332" spans="1:24" ht="11.1" customHeight="1" x14ac:dyDescent="0.2">
      <c r="A332" s="25">
        <v>322</v>
      </c>
      <c r="B332" s="25"/>
      <c r="C332" s="26" t="s">
        <v>340</v>
      </c>
      <c r="D332" s="26"/>
      <c r="E332" s="26"/>
      <c r="F332" s="26"/>
      <c r="G332" s="26"/>
      <c r="H332" s="26"/>
      <c r="I332" s="3" t="s">
        <v>16</v>
      </c>
      <c r="J332" s="26" t="s">
        <v>93</v>
      </c>
      <c r="K332" s="26"/>
      <c r="L332" s="7">
        <v>455</v>
      </c>
      <c r="M332" s="27">
        <v>1</v>
      </c>
      <c r="N332" s="27"/>
      <c r="O332" s="27"/>
      <c r="P332" s="27"/>
      <c r="Q332" s="7">
        <v>455</v>
      </c>
      <c r="R332" s="6"/>
      <c r="S332" s="6"/>
      <c r="T332" s="6"/>
      <c r="U332" s="6"/>
      <c r="V332" s="7">
        <v>455</v>
      </c>
      <c r="W332" s="5">
        <v>1</v>
      </c>
      <c r="X332" s="7">
        <v>455</v>
      </c>
    </row>
    <row r="333" spans="1:24" ht="11.1" customHeight="1" x14ac:dyDescent="0.2">
      <c r="A333" s="25">
        <v>323</v>
      </c>
      <c r="B333" s="25"/>
      <c r="C333" s="26" t="s">
        <v>341</v>
      </c>
      <c r="D333" s="26"/>
      <c r="E333" s="26"/>
      <c r="F333" s="26"/>
      <c r="G333" s="26"/>
      <c r="H333" s="26"/>
      <c r="I333" s="3" t="s">
        <v>16</v>
      </c>
      <c r="J333" s="26" t="s">
        <v>93</v>
      </c>
      <c r="K333" s="26"/>
      <c r="L333" s="7">
        <v>455.5</v>
      </c>
      <c r="M333" s="27">
        <v>2</v>
      </c>
      <c r="N333" s="27"/>
      <c r="O333" s="27"/>
      <c r="P333" s="27"/>
      <c r="Q333" s="7">
        <v>911</v>
      </c>
      <c r="R333" s="6"/>
      <c r="S333" s="6"/>
      <c r="T333" s="6"/>
      <c r="U333" s="6"/>
      <c r="V333" s="7">
        <v>455.5</v>
      </c>
      <c r="W333" s="5">
        <v>2</v>
      </c>
      <c r="X333" s="7">
        <v>911</v>
      </c>
    </row>
    <row r="334" spans="1:24" ht="11.1" customHeight="1" x14ac:dyDescent="0.2">
      <c r="A334" s="25">
        <v>324</v>
      </c>
      <c r="B334" s="25"/>
      <c r="C334" s="26" t="s">
        <v>342</v>
      </c>
      <c r="D334" s="26"/>
      <c r="E334" s="26"/>
      <c r="F334" s="26"/>
      <c r="G334" s="26"/>
      <c r="H334" s="26"/>
      <c r="I334" s="3" t="s">
        <v>16</v>
      </c>
      <c r="J334" s="26" t="s">
        <v>17</v>
      </c>
      <c r="K334" s="26"/>
      <c r="L334" s="7">
        <v>739</v>
      </c>
      <c r="M334" s="27">
        <v>26</v>
      </c>
      <c r="N334" s="27"/>
      <c r="O334" s="27"/>
      <c r="P334" s="27"/>
      <c r="Q334" s="4">
        <v>19214</v>
      </c>
      <c r="R334" s="6"/>
      <c r="S334" s="6"/>
      <c r="T334" s="6"/>
      <c r="U334" s="6"/>
      <c r="V334" s="7">
        <v>739</v>
      </c>
      <c r="W334" s="5">
        <v>26</v>
      </c>
      <c r="X334" s="4">
        <v>19214</v>
      </c>
    </row>
    <row r="335" spans="1:24" ht="11.1" customHeight="1" x14ac:dyDescent="0.2">
      <c r="A335" s="25">
        <v>325</v>
      </c>
      <c r="B335" s="25"/>
      <c r="C335" s="26" t="s">
        <v>343</v>
      </c>
      <c r="D335" s="26"/>
      <c r="E335" s="26"/>
      <c r="F335" s="26"/>
      <c r="G335" s="26"/>
      <c r="H335" s="26"/>
      <c r="I335" s="3" t="s">
        <v>16</v>
      </c>
      <c r="J335" s="26" t="s">
        <v>17</v>
      </c>
      <c r="K335" s="26"/>
      <c r="L335" s="4">
        <v>85000</v>
      </c>
      <c r="M335" s="27">
        <v>16</v>
      </c>
      <c r="N335" s="27"/>
      <c r="O335" s="27"/>
      <c r="P335" s="27"/>
      <c r="Q335" s="4">
        <v>1360000</v>
      </c>
      <c r="R335" s="6"/>
      <c r="S335" s="6"/>
      <c r="T335" s="6"/>
      <c r="U335" s="6"/>
      <c r="V335" s="4">
        <v>85000</v>
      </c>
      <c r="W335" s="5">
        <v>16</v>
      </c>
      <c r="X335" s="4">
        <v>1360000</v>
      </c>
    </row>
    <row r="336" spans="1:24" ht="11.1" customHeight="1" x14ac:dyDescent="0.2">
      <c r="A336" s="25">
        <v>326</v>
      </c>
      <c r="B336" s="25"/>
      <c r="C336" s="26" t="s">
        <v>344</v>
      </c>
      <c r="D336" s="26"/>
      <c r="E336" s="26"/>
      <c r="F336" s="26"/>
      <c r="G336" s="26"/>
      <c r="H336" s="26"/>
      <c r="I336" s="3" t="s">
        <v>16</v>
      </c>
      <c r="J336" s="26" t="s">
        <v>17</v>
      </c>
      <c r="K336" s="26"/>
      <c r="L336" s="7">
        <v>100</v>
      </c>
      <c r="M336" s="27">
        <v>9</v>
      </c>
      <c r="N336" s="27"/>
      <c r="O336" s="27"/>
      <c r="P336" s="27"/>
      <c r="Q336" s="7">
        <v>900</v>
      </c>
      <c r="R336" s="6"/>
      <c r="S336" s="6"/>
      <c r="T336" s="6"/>
      <c r="U336" s="6"/>
      <c r="V336" s="7">
        <v>100</v>
      </c>
      <c r="W336" s="5">
        <v>9</v>
      </c>
      <c r="X336" s="7">
        <v>900</v>
      </c>
    </row>
    <row r="337" spans="1:24" ht="11.1" customHeight="1" x14ac:dyDescent="0.2">
      <c r="A337" s="25">
        <v>327</v>
      </c>
      <c r="B337" s="25"/>
      <c r="C337" s="26" t="s">
        <v>345</v>
      </c>
      <c r="D337" s="26"/>
      <c r="E337" s="26"/>
      <c r="F337" s="26"/>
      <c r="G337" s="26"/>
      <c r="H337" s="26"/>
      <c r="I337" s="3" t="s">
        <v>16</v>
      </c>
      <c r="J337" s="26" t="s">
        <v>17</v>
      </c>
      <c r="K337" s="26"/>
      <c r="L337" s="7">
        <v>100</v>
      </c>
      <c r="M337" s="27">
        <v>1</v>
      </c>
      <c r="N337" s="27"/>
      <c r="O337" s="27"/>
      <c r="P337" s="27"/>
      <c r="Q337" s="7">
        <v>100</v>
      </c>
      <c r="R337" s="6"/>
      <c r="S337" s="6"/>
      <c r="T337" s="6"/>
      <c r="U337" s="6"/>
      <c r="V337" s="7">
        <v>100</v>
      </c>
      <c r="W337" s="5">
        <v>1</v>
      </c>
      <c r="X337" s="7">
        <v>100</v>
      </c>
    </row>
    <row r="338" spans="1:24" ht="11.1" customHeight="1" x14ac:dyDescent="0.2">
      <c r="A338" s="25">
        <v>328</v>
      </c>
      <c r="B338" s="25"/>
      <c r="C338" s="26" t="s">
        <v>346</v>
      </c>
      <c r="D338" s="26"/>
      <c r="E338" s="26"/>
      <c r="F338" s="26"/>
      <c r="G338" s="26"/>
      <c r="H338" s="26"/>
      <c r="I338" s="3" t="s">
        <v>16</v>
      </c>
      <c r="J338" s="26" t="s">
        <v>17</v>
      </c>
      <c r="K338" s="26"/>
      <c r="L338" s="7">
        <v>101.94</v>
      </c>
      <c r="M338" s="27">
        <v>43</v>
      </c>
      <c r="N338" s="27"/>
      <c r="O338" s="27"/>
      <c r="P338" s="27"/>
      <c r="Q338" s="4">
        <v>4383.42</v>
      </c>
      <c r="R338" s="6"/>
      <c r="S338" s="6"/>
      <c r="T338" s="6"/>
      <c r="U338" s="6"/>
      <c r="V338" s="7">
        <v>101.94</v>
      </c>
      <c r="W338" s="5">
        <v>43</v>
      </c>
      <c r="X338" s="4">
        <v>4383.42</v>
      </c>
    </row>
    <row r="339" spans="1:24" ht="11.1" customHeight="1" x14ac:dyDescent="0.2">
      <c r="A339" s="25">
        <v>329</v>
      </c>
      <c r="B339" s="25"/>
      <c r="C339" s="26" t="s">
        <v>347</v>
      </c>
      <c r="D339" s="26"/>
      <c r="E339" s="26"/>
      <c r="F339" s="26"/>
      <c r="G339" s="26"/>
      <c r="H339" s="26"/>
      <c r="I339" s="3" t="s">
        <v>16</v>
      </c>
      <c r="J339" s="26" t="s">
        <v>17</v>
      </c>
      <c r="K339" s="26"/>
      <c r="L339" s="7">
        <v>138</v>
      </c>
      <c r="M339" s="27">
        <v>9</v>
      </c>
      <c r="N339" s="27"/>
      <c r="O339" s="27"/>
      <c r="P339" s="27"/>
      <c r="Q339" s="4">
        <v>1242</v>
      </c>
      <c r="R339" s="6"/>
      <c r="S339" s="6"/>
      <c r="T339" s="6"/>
      <c r="U339" s="6"/>
      <c r="V339" s="7">
        <v>138</v>
      </c>
      <c r="W339" s="5">
        <v>9</v>
      </c>
      <c r="X339" s="4">
        <v>1242</v>
      </c>
    </row>
    <row r="340" spans="1:24" ht="11.1" customHeight="1" x14ac:dyDescent="0.2">
      <c r="A340" s="25">
        <v>330</v>
      </c>
      <c r="B340" s="25"/>
      <c r="C340" s="26" t="s">
        <v>348</v>
      </c>
      <c r="D340" s="26"/>
      <c r="E340" s="26"/>
      <c r="F340" s="26"/>
      <c r="G340" s="26"/>
      <c r="H340" s="26"/>
      <c r="I340" s="3" t="s">
        <v>16</v>
      </c>
      <c r="J340" s="26" t="s">
        <v>17</v>
      </c>
      <c r="K340" s="26"/>
      <c r="L340" s="7">
        <v>168.57</v>
      </c>
      <c r="M340" s="27">
        <v>14</v>
      </c>
      <c r="N340" s="27"/>
      <c r="O340" s="27"/>
      <c r="P340" s="27"/>
      <c r="Q340" s="4">
        <v>2359.98</v>
      </c>
      <c r="R340" s="6"/>
      <c r="S340" s="6"/>
      <c r="T340" s="6"/>
      <c r="U340" s="6"/>
      <c r="V340" s="7">
        <v>168.57</v>
      </c>
      <c r="W340" s="5">
        <v>14</v>
      </c>
      <c r="X340" s="4">
        <v>2359.98</v>
      </c>
    </row>
    <row r="341" spans="1:24" ht="11.1" customHeight="1" x14ac:dyDescent="0.2">
      <c r="A341" s="25">
        <v>331</v>
      </c>
      <c r="B341" s="25"/>
      <c r="C341" s="26" t="s">
        <v>349</v>
      </c>
      <c r="D341" s="26"/>
      <c r="E341" s="26"/>
      <c r="F341" s="26"/>
      <c r="G341" s="26"/>
      <c r="H341" s="26"/>
      <c r="I341" s="3" t="s">
        <v>16</v>
      </c>
      <c r="J341" s="26" t="s">
        <v>17</v>
      </c>
      <c r="K341" s="26"/>
      <c r="L341" s="7">
        <v>200</v>
      </c>
      <c r="M341" s="27">
        <v>176</v>
      </c>
      <c r="N341" s="27"/>
      <c r="O341" s="27"/>
      <c r="P341" s="27"/>
      <c r="Q341" s="4">
        <v>35200</v>
      </c>
      <c r="R341" s="6"/>
      <c r="S341" s="6"/>
      <c r="T341" s="6"/>
      <c r="U341" s="6"/>
      <c r="V341" s="7">
        <v>200</v>
      </c>
      <c r="W341" s="5">
        <v>176</v>
      </c>
      <c r="X341" s="4">
        <v>35200</v>
      </c>
    </row>
    <row r="342" spans="1:24" ht="11.1" customHeight="1" x14ac:dyDescent="0.2">
      <c r="A342" s="25">
        <v>332</v>
      </c>
      <c r="B342" s="25"/>
      <c r="C342" s="26" t="s">
        <v>350</v>
      </c>
      <c r="D342" s="26"/>
      <c r="E342" s="26"/>
      <c r="F342" s="26"/>
      <c r="G342" s="26"/>
      <c r="H342" s="26"/>
      <c r="I342" s="3" t="s">
        <v>16</v>
      </c>
      <c r="J342" s="26" t="s">
        <v>17</v>
      </c>
      <c r="K342" s="26"/>
      <c r="L342" s="7">
        <v>200.22</v>
      </c>
      <c r="M342" s="27">
        <v>2</v>
      </c>
      <c r="N342" s="27"/>
      <c r="O342" s="27"/>
      <c r="P342" s="27"/>
      <c r="Q342" s="7">
        <v>400.44</v>
      </c>
      <c r="R342" s="6"/>
      <c r="S342" s="6"/>
      <c r="T342" s="6"/>
      <c r="U342" s="6"/>
      <c r="V342" s="7">
        <v>200.22</v>
      </c>
      <c r="W342" s="5">
        <v>2</v>
      </c>
      <c r="X342" s="7">
        <v>400.44</v>
      </c>
    </row>
    <row r="343" spans="1:24" ht="11.1" customHeight="1" x14ac:dyDescent="0.2">
      <c r="A343" s="25">
        <v>333</v>
      </c>
      <c r="B343" s="25"/>
      <c r="C343" s="26" t="s">
        <v>351</v>
      </c>
      <c r="D343" s="26"/>
      <c r="E343" s="26"/>
      <c r="F343" s="26"/>
      <c r="G343" s="26"/>
      <c r="H343" s="26"/>
      <c r="I343" s="3" t="s">
        <v>16</v>
      </c>
      <c r="J343" s="26" t="s">
        <v>17</v>
      </c>
      <c r="K343" s="26"/>
      <c r="L343" s="7">
        <v>234</v>
      </c>
      <c r="M343" s="27">
        <v>2</v>
      </c>
      <c r="N343" s="27"/>
      <c r="O343" s="27"/>
      <c r="P343" s="27"/>
      <c r="Q343" s="7">
        <v>468</v>
      </c>
      <c r="R343" s="6"/>
      <c r="S343" s="6"/>
      <c r="T343" s="6"/>
      <c r="U343" s="6"/>
      <c r="V343" s="7">
        <v>234</v>
      </c>
      <c r="W343" s="5">
        <v>2</v>
      </c>
      <c r="X343" s="7">
        <v>468</v>
      </c>
    </row>
    <row r="344" spans="1:24" ht="11.1" customHeight="1" x14ac:dyDescent="0.2">
      <c r="A344" s="25">
        <v>334</v>
      </c>
      <c r="B344" s="25"/>
      <c r="C344" s="26" t="s">
        <v>352</v>
      </c>
      <c r="D344" s="26"/>
      <c r="E344" s="26"/>
      <c r="F344" s="26"/>
      <c r="G344" s="26"/>
      <c r="H344" s="26"/>
      <c r="I344" s="3" t="s">
        <v>16</v>
      </c>
      <c r="J344" s="26" t="s">
        <v>17</v>
      </c>
      <c r="K344" s="26"/>
      <c r="L344" s="7">
        <v>318</v>
      </c>
      <c r="M344" s="27">
        <v>1</v>
      </c>
      <c r="N344" s="27"/>
      <c r="O344" s="27"/>
      <c r="P344" s="27"/>
      <c r="Q344" s="7">
        <v>318</v>
      </c>
      <c r="R344" s="6"/>
      <c r="S344" s="6"/>
      <c r="T344" s="6"/>
      <c r="U344" s="6"/>
      <c r="V344" s="7">
        <v>318</v>
      </c>
      <c r="W344" s="5">
        <v>1</v>
      </c>
      <c r="X344" s="7">
        <v>318</v>
      </c>
    </row>
    <row r="345" spans="1:24" ht="11.1" customHeight="1" x14ac:dyDescent="0.2">
      <c r="A345" s="25">
        <v>335</v>
      </c>
      <c r="B345" s="25"/>
      <c r="C345" s="26" t="s">
        <v>353</v>
      </c>
      <c r="D345" s="26"/>
      <c r="E345" s="26"/>
      <c r="F345" s="26"/>
      <c r="G345" s="26"/>
      <c r="H345" s="26"/>
      <c r="I345" s="3" t="s">
        <v>16</v>
      </c>
      <c r="J345" s="26" t="s">
        <v>17</v>
      </c>
      <c r="K345" s="26"/>
      <c r="L345" s="7">
        <v>320</v>
      </c>
      <c r="M345" s="27">
        <v>1</v>
      </c>
      <c r="N345" s="27"/>
      <c r="O345" s="27"/>
      <c r="P345" s="27"/>
      <c r="Q345" s="7">
        <v>320</v>
      </c>
      <c r="R345" s="6"/>
      <c r="S345" s="6"/>
      <c r="T345" s="6"/>
      <c r="U345" s="6"/>
      <c r="V345" s="7">
        <v>320</v>
      </c>
      <c r="W345" s="5">
        <v>1</v>
      </c>
      <c r="X345" s="7">
        <v>320</v>
      </c>
    </row>
    <row r="346" spans="1:24" ht="11.1" customHeight="1" x14ac:dyDescent="0.2">
      <c r="A346" s="25">
        <v>336</v>
      </c>
      <c r="B346" s="25"/>
      <c r="C346" s="26" t="s">
        <v>354</v>
      </c>
      <c r="D346" s="26"/>
      <c r="E346" s="26"/>
      <c r="F346" s="26"/>
      <c r="G346" s="26"/>
      <c r="H346" s="26"/>
      <c r="I346" s="3" t="s">
        <v>16</v>
      </c>
      <c r="J346" s="26" t="s">
        <v>17</v>
      </c>
      <c r="K346" s="26"/>
      <c r="L346" s="7">
        <v>79.06</v>
      </c>
      <c r="M346" s="27">
        <v>31</v>
      </c>
      <c r="N346" s="27"/>
      <c r="O346" s="27"/>
      <c r="P346" s="27"/>
      <c r="Q346" s="4">
        <v>2450.86</v>
      </c>
      <c r="R346" s="6"/>
      <c r="S346" s="6"/>
      <c r="T346" s="6"/>
      <c r="U346" s="6"/>
      <c r="V346" s="7">
        <v>79.06</v>
      </c>
      <c r="W346" s="5">
        <v>31</v>
      </c>
      <c r="X346" s="4">
        <v>2450.86</v>
      </c>
    </row>
    <row r="347" spans="1:24" ht="11.1" customHeight="1" x14ac:dyDescent="0.2">
      <c r="A347" s="25">
        <v>337</v>
      </c>
      <c r="B347" s="25"/>
      <c r="C347" s="26" t="s">
        <v>355</v>
      </c>
      <c r="D347" s="26"/>
      <c r="E347" s="26"/>
      <c r="F347" s="26"/>
      <c r="G347" s="26"/>
      <c r="H347" s="26"/>
      <c r="I347" s="3" t="s">
        <v>16</v>
      </c>
      <c r="J347" s="26" t="s">
        <v>17</v>
      </c>
      <c r="K347" s="26"/>
      <c r="L347" s="7">
        <v>80.08</v>
      </c>
      <c r="M347" s="27">
        <v>12</v>
      </c>
      <c r="N347" s="27"/>
      <c r="O347" s="27"/>
      <c r="P347" s="27"/>
      <c r="Q347" s="7">
        <v>960.96</v>
      </c>
      <c r="R347" s="6"/>
      <c r="S347" s="6"/>
      <c r="T347" s="6"/>
      <c r="U347" s="6"/>
      <c r="V347" s="7">
        <v>80.08</v>
      </c>
      <c r="W347" s="5">
        <v>12</v>
      </c>
      <c r="X347" s="7">
        <v>960.96</v>
      </c>
    </row>
    <row r="348" spans="1:24" ht="11.1" customHeight="1" x14ac:dyDescent="0.2">
      <c r="A348" s="25">
        <v>338</v>
      </c>
      <c r="B348" s="25"/>
      <c r="C348" s="26" t="s">
        <v>356</v>
      </c>
      <c r="D348" s="26"/>
      <c r="E348" s="26"/>
      <c r="F348" s="26"/>
      <c r="G348" s="26"/>
      <c r="H348" s="26"/>
      <c r="I348" s="3" t="s">
        <v>16</v>
      </c>
      <c r="J348" s="26" t="s">
        <v>17</v>
      </c>
      <c r="K348" s="26"/>
      <c r="L348" s="7">
        <v>80.099999999999994</v>
      </c>
      <c r="M348" s="27">
        <v>10</v>
      </c>
      <c r="N348" s="27"/>
      <c r="O348" s="27"/>
      <c r="P348" s="27"/>
      <c r="Q348" s="7">
        <v>801</v>
      </c>
      <c r="R348" s="6"/>
      <c r="S348" s="6"/>
      <c r="T348" s="6"/>
      <c r="U348" s="6"/>
      <c r="V348" s="7">
        <v>80.099999999999994</v>
      </c>
      <c r="W348" s="5">
        <v>10</v>
      </c>
      <c r="X348" s="7">
        <v>801</v>
      </c>
    </row>
    <row r="349" spans="1:24" ht="11.1" customHeight="1" x14ac:dyDescent="0.2">
      <c r="A349" s="25">
        <v>339</v>
      </c>
      <c r="B349" s="25"/>
      <c r="C349" s="26" t="s">
        <v>357</v>
      </c>
      <c r="D349" s="26"/>
      <c r="E349" s="26"/>
      <c r="F349" s="26"/>
      <c r="G349" s="26"/>
      <c r="H349" s="26"/>
      <c r="I349" s="3" t="s">
        <v>16</v>
      </c>
      <c r="J349" s="26" t="s">
        <v>17</v>
      </c>
      <c r="K349" s="26"/>
      <c r="L349" s="7">
        <v>88.29</v>
      </c>
      <c r="M349" s="27">
        <v>3</v>
      </c>
      <c r="N349" s="27"/>
      <c r="O349" s="27"/>
      <c r="P349" s="27"/>
      <c r="Q349" s="7">
        <v>264.87</v>
      </c>
      <c r="R349" s="6"/>
      <c r="S349" s="6"/>
      <c r="T349" s="6"/>
      <c r="U349" s="6"/>
      <c r="V349" s="7">
        <v>88.29</v>
      </c>
      <c r="W349" s="5">
        <v>3</v>
      </c>
      <c r="X349" s="7">
        <v>264.87</v>
      </c>
    </row>
    <row r="350" spans="1:24" ht="11.1" customHeight="1" x14ac:dyDescent="0.2">
      <c r="A350" s="25">
        <v>340</v>
      </c>
      <c r="B350" s="25"/>
      <c r="C350" s="26" t="s">
        <v>358</v>
      </c>
      <c r="D350" s="26"/>
      <c r="E350" s="26"/>
      <c r="F350" s="26"/>
      <c r="G350" s="26"/>
      <c r="H350" s="26"/>
      <c r="I350" s="3" t="s">
        <v>16</v>
      </c>
      <c r="J350" s="26" t="s">
        <v>17</v>
      </c>
      <c r="K350" s="26"/>
      <c r="L350" s="7">
        <v>89.5</v>
      </c>
      <c r="M350" s="27">
        <v>1</v>
      </c>
      <c r="N350" s="27"/>
      <c r="O350" s="27"/>
      <c r="P350" s="27"/>
      <c r="Q350" s="7">
        <v>89.5</v>
      </c>
      <c r="R350" s="6"/>
      <c r="S350" s="6"/>
      <c r="T350" s="6"/>
      <c r="U350" s="6"/>
      <c r="V350" s="7">
        <v>89.5</v>
      </c>
      <c r="W350" s="5">
        <v>1</v>
      </c>
      <c r="X350" s="7">
        <v>89.5</v>
      </c>
    </row>
    <row r="351" spans="1:24" ht="11.1" customHeight="1" x14ac:dyDescent="0.2">
      <c r="A351" s="25">
        <v>341</v>
      </c>
      <c r="B351" s="25"/>
      <c r="C351" s="26" t="s">
        <v>359</v>
      </c>
      <c r="D351" s="26"/>
      <c r="E351" s="26"/>
      <c r="F351" s="26"/>
      <c r="G351" s="26"/>
      <c r="H351" s="26"/>
      <c r="I351" s="3" t="s">
        <v>16</v>
      </c>
      <c r="J351" s="26" t="s">
        <v>17</v>
      </c>
      <c r="K351" s="26"/>
      <c r="L351" s="7">
        <v>510</v>
      </c>
      <c r="M351" s="27">
        <v>40</v>
      </c>
      <c r="N351" s="27"/>
      <c r="O351" s="27"/>
      <c r="P351" s="27"/>
      <c r="Q351" s="4">
        <v>20400</v>
      </c>
      <c r="R351" s="6"/>
      <c r="S351" s="6"/>
      <c r="T351" s="6"/>
      <c r="U351" s="6"/>
      <c r="V351" s="7">
        <v>510</v>
      </c>
      <c r="W351" s="5">
        <v>40</v>
      </c>
      <c r="X351" s="4">
        <v>20400</v>
      </c>
    </row>
    <row r="352" spans="1:24" ht="11.1" customHeight="1" x14ac:dyDescent="0.2">
      <c r="A352" s="25">
        <v>342</v>
      </c>
      <c r="B352" s="25"/>
      <c r="C352" s="26" t="s">
        <v>360</v>
      </c>
      <c r="D352" s="26"/>
      <c r="E352" s="26"/>
      <c r="F352" s="26"/>
      <c r="G352" s="26"/>
      <c r="H352" s="26"/>
      <c r="I352" s="3" t="s">
        <v>16</v>
      </c>
      <c r="J352" s="26" t="s">
        <v>17</v>
      </c>
      <c r="K352" s="26"/>
      <c r="L352" s="7">
        <v>130</v>
      </c>
      <c r="M352" s="27">
        <v>10</v>
      </c>
      <c r="N352" s="27"/>
      <c r="O352" s="27"/>
      <c r="P352" s="27"/>
      <c r="Q352" s="4">
        <v>1300</v>
      </c>
      <c r="R352" s="6"/>
      <c r="S352" s="6"/>
      <c r="T352" s="6"/>
      <c r="U352" s="6"/>
      <c r="V352" s="7">
        <v>130</v>
      </c>
      <c r="W352" s="5">
        <v>10</v>
      </c>
      <c r="X352" s="4">
        <v>1300</v>
      </c>
    </row>
    <row r="353" spans="1:24" ht="11.1" customHeight="1" x14ac:dyDescent="0.2">
      <c r="A353" s="25">
        <v>343</v>
      </c>
      <c r="B353" s="25"/>
      <c r="C353" s="26" t="s">
        <v>361</v>
      </c>
      <c r="D353" s="26"/>
      <c r="E353" s="26"/>
      <c r="F353" s="26"/>
      <c r="G353" s="26"/>
      <c r="H353" s="26"/>
      <c r="I353" s="3" t="s">
        <v>16</v>
      </c>
      <c r="J353" s="26" t="s">
        <v>17</v>
      </c>
      <c r="K353" s="26"/>
      <c r="L353" s="7">
        <v>130</v>
      </c>
      <c r="M353" s="27">
        <v>6</v>
      </c>
      <c r="N353" s="27"/>
      <c r="O353" s="27"/>
      <c r="P353" s="27"/>
      <c r="Q353" s="7">
        <v>780</v>
      </c>
      <c r="R353" s="6"/>
      <c r="S353" s="6"/>
      <c r="T353" s="6"/>
      <c r="U353" s="6"/>
      <c r="V353" s="7">
        <v>130</v>
      </c>
      <c r="W353" s="5">
        <v>6</v>
      </c>
      <c r="X353" s="7">
        <v>780</v>
      </c>
    </row>
    <row r="354" spans="1:24" ht="11.1" customHeight="1" x14ac:dyDescent="0.2">
      <c r="A354" s="25">
        <v>344</v>
      </c>
      <c r="B354" s="25"/>
      <c r="C354" s="26" t="s">
        <v>362</v>
      </c>
      <c r="D354" s="26"/>
      <c r="E354" s="26"/>
      <c r="F354" s="26"/>
      <c r="G354" s="26"/>
      <c r="H354" s="26"/>
      <c r="I354" s="3" t="s">
        <v>16</v>
      </c>
      <c r="J354" s="26" t="s">
        <v>17</v>
      </c>
      <c r="K354" s="26"/>
      <c r="L354" s="4">
        <v>1800</v>
      </c>
      <c r="M354" s="27">
        <v>200</v>
      </c>
      <c r="N354" s="27"/>
      <c r="O354" s="27"/>
      <c r="P354" s="27"/>
      <c r="Q354" s="4">
        <v>360000</v>
      </c>
      <c r="R354" s="6"/>
      <c r="S354" s="6"/>
      <c r="T354" s="6"/>
      <c r="U354" s="6"/>
      <c r="V354" s="4">
        <v>1800</v>
      </c>
      <c r="W354" s="5">
        <v>200</v>
      </c>
      <c r="X354" s="4">
        <v>360000</v>
      </c>
    </row>
    <row r="355" spans="1:24" ht="11.1" customHeight="1" x14ac:dyDescent="0.2">
      <c r="A355" s="25">
        <v>345</v>
      </c>
      <c r="B355" s="25"/>
      <c r="C355" s="26" t="s">
        <v>363</v>
      </c>
      <c r="D355" s="26"/>
      <c r="E355" s="26"/>
      <c r="F355" s="26"/>
      <c r="G355" s="26"/>
      <c r="H355" s="26"/>
      <c r="I355" s="3" t="s">
        <v>16</v>
      </c>
      <c r="J355" s="26" t="s">
        <v>17</v>
      </c>
      <c r="K355" s="26"/>
      <c r="L355" s="4">
        <v>3300</v>
      </c>
      <c r="M355" s="27">
        <v>5</v>
      </c>
      <c r="N355" s="27"/>
      <c r="O355" s="27"/>
      <c r="P355" s="27"/>
      <c r="Q355" s="4">
        <v>16500</v>
      </c>
      <c r="R355" s="6"/>
      <c r="S355" s="6"/>
      <c r="T355" s="6"/>
      <c r="U355" s="6"/>
      <c r="V355" s="4">
        <v>3300</v>
      </c>
      <c r="W355" s="5">
        <v>5</v>
      </c>
      <c r="X355" s="4">
        <v>16500</v>
      </c>
    </row>
    <row r="356" spans="1:24" ht="11.1" customHeight="1" x14ac:dyDescent="0.2">
      <c r="A356" s="25">
        <v>346</v>
      </c>
      <c r="B356" s="25"/>
      <c r="C356" s="26" t="s">
        <v>364</v>
      </c>
      <c r="D356" s="26"/>
      <c r="E356" s="26"/>
      <c r="F356" s="26"/>
      <c r="G356" s="26"/>
      <c r="H356" s="26"/>
      <c r="I356" s="3" t="s">
        <v>16</v>
      </c>
      <c r="J356" s="26" t="s">
        <v>17</v>
      </c>
      <c r="K356" s="26"/>
      <c r="L356" s="7">
        <v>80</v>
      </c>
      <c r="M356" s="27">
        <v>2</v>
      </c>
      <c r="N356" s="27"/>
      <c r="O356" s="27"/>
      <c r="P356" s="27"/>
      <c r="Q356" s="7">
        <v>160</v>
      </c>
      <c r="R356" s="6"/>
      <c r="S356" s="6"/>
      <c r="T356" s="6"/>
      <c r="U356" s="6"/>
      <c r="V356" s="7">
        <v>80</v>
      </c>
      <c r="W356" s="5">
        <v>2</v>
      </c>
      <c r="X356" s="7">
        <v>160</v>
      </c>
    </row>
    <row r="357" spans="1:24" ht="11.1" customHeight="1" x14ac:dyDescent="0.2">
      <c r="A357" s="25">
        <v>347</v>
      </c>
      <c r="B357" s="25"/>
      <c r="C357" s="26" t="s">
        <v>365</v>
      </c>
      <c r="D357" s="26"/>
      <c r="E357" s="26"/>
      <c r="F357" s="26"/>
      <c r="G357" s="26"/>
      <c r="H357" s="26"/>
      <c r="I357" s="3" t="s">
        <v>16</v>
      </c>
      <c r="J357" s="26" t="s">
        <v>17</v>
      </c>
      <c r="K357" s="26"/>
      <c r="L357" s="4">
        <v>1200</v>
      </c>
      <c r="M357" s="27">
        <v>1</v>
      </c>
      <c r="N357" s="27"/>
      <c r="O357" s="27"/>
      <c r="P357" s="27"/>
      <c r="Q357" s="4">
        <v>1200</v>
      </c>
      <c r="R357" s="6"/>
      <c r="S357" s="6"/>
      <c r="T357" s="6"/>
      <c r="U357" s="6"/>
      <c r="V357" s="4">
        <v>1200</v>
      </c>
      <c r="W357" s="5">
        <v>1</v>
      </c>
      <c r="X357" s="4">
        <v>1200</v>
      </c>
    </row>
    <row r="358" spans="1:24" ht="11.1" customHeight="1" x14ac:dyDescent="0.2">
      <c r="A358" s="25">
        <v>348</v>
      </c>
      <c r="B358" s="25"/>
      <c r="C358" s="26" t="s">
        <v>366</v>
      </c>
      <c r="D358" s="26"/>
      <c r="E358" s="26"/>
      <c r="F358" s="26"/>
      <c r="G358" s="26"/>
      <c r="H358" s="26"/>
      <c r="I358" s="3" t="s">
        <v>16</v>
      </c>
      <c r="J358" s="26" t="s">
        <v>17</v>
      </c>
      <c r="K358" s="26"/>
      <c r="L358" s="4">
        <v>12000</v>
      </c>
      <c r="M358" s="27">
        <v>12</v>
      </c>
      <c r="N358" s="27"/>
      <c r="O358" s="27"/>
      <c r="P358" s="27"/>
      <c r="Q358" s="4">
        <v>144000</v>
      </c>
      <c r="R358" s="6"/>
      <c r="S358" s="6"/>
      <c r="T358" s="6"/>
      <c r="U358" s="6"/>
      <c r="V358" s="4">
        <v>12000</v>
      </c>
      <c r="W358" s="5">
        <v>12</v>
      </c>
      <c r="X358" s="4">
        <v>144000</v>
      </c>
    </row>
    <row r="359" spans="1:24" ht="11.1" customHeight="1" x14ac:dyDescent="0.2">
      <c r="A359" s="25">
        <v>349</v>
      </c>
      <c r="B359" s="25"/>
      <c r="C359" s="26" t="s">
        <v>367</v>
      </c>
      <c r="D359" s="26"/>
      <c r="E359" s="26"/>
      <c r="F359" s="26"/>
      <c r="G359" s="26"/>
      <c r="H359" s="26"/>
      <c r="I359" s="3" t="s">
        <v>16</v>
      </c>
      <c r="J359" s="26" t="s">
        <v>17</v>
      </c>
      <c r="K359" s="26"/>
      <c r="L359" s="7">
        <v>900</v>
      </c>
      <c r="M359" s="27">
        <v>1</v>
      </c>
      <c r="N359" s="27"/>
      <c r="O359" s="27"/>
      <c r="P359" s="27"/>
      <c r="Q359" s="7">
        <v>900</v>
      </c>
      <c r="R359" s="6"/>
      <c r="S359" s="6"/>
      <c r="T359" s="6"/>
      <c r="U359" s="6"/>
      <c r="V359" s="7">
        <v>900</v>
      </c>
      <c r="W359" s="5">
        <v>1</v>
      </c>
      <c r="X359" s="7">
        <v>900</v>
      </c>
    </row>
    <row r="360" spans="1:24" ht="11.1" customHeight="1" x14ac:dyDescent="0.2">
      <c r="A360" s="25">
        <v>350</v>
      </c>
      <c r="B360" s="25"/>
      <c r="C360" s="26" t="s">
        <v>368</v>
      </c>
      <c r="D360" s="26"/>
      <c r="E360" s="26"/>
      <c r="F360" s="26"/>
      <c r="G360" s="26"/>
      <c r="H360" s="26"/>
      <c r="I360" s="3" t="s">
        <v>16</v>
      </c>
      <c r="J360" s="26" t="s">
        <v>17</v>
      </c>
      <c r="K360" s="26"/>
      <c r="L360" s="4">
        <v>1250</v>
      </c>
      <c r="M360" s="27">
        <v>2</v>
      </c>
      <c r="N360" s="27"/>
      <c r="O360" s="27"/>
      <c r="P360" s="27"/>
      <c r="Q360" s="4">
        <v>2500</v>
      </c>
      <c r="R360" s="6"/>
      <c r="S360" s="6"/>
      <c r="T360" s="6"/>
      <c r="U360" s="6"/>
      <c r="V360" s="4">
        <v>1250</v>
      </c>
      <c r="W360" s="5">
        <v>2</v>
      </c>
      <c r="X360" s="4">
        <v>2500</v>
      </c>
    </row>
    <row r="361" spans="1:24" ht="11.1" customHeight="1" x14ac:dyDescent="0.2">
      <c r="A361" s="25">
        <v>351</v>
      </c>
      <c r="B361" s="25"/>
      <c r="C361" s="26" t="s">
        <v>369</v>
      </c>
      <c r="D361" s="26"/>
      <c r="E361" s="26"/>
      <c r="F361" s="26"/>
      <c r="G361" s="26"/>
      <c r="H361" s="26"/>
      <c r="I361" s="3" t="s">
        <v>16</v>
      </c>
      <c r="J361" s="26" t="s">
        <v>17</v>
      </c>
      <c r="K361" s="26"/>
      <c r="L361" s="4">
        <v>12000</v>
      </c>
      <c r="M361" s="27">
        <v>1</v>
      </c>
      <c r="N361" s="27"/>
      <c r="O361" s="27"/>
      <c r="P361" s="27"/>
      <c r="Q361" s="4">
        <v>12000</v>
      </c>
      <c r="R361" s="6"/>
      <c r="S361" s="6"/>
      <c r="T361" s="6"/>
      <c r="U361" s="6"/>
      <c r="V361" s="4">
        <v>12000</v>
      </c>
      <c r="W361" s="5">
        <v>1</v>
      </c>
      <c r="X361" s="4">
        <v>12000</v>
      </c>
    </row>
    <row r="362" spans="1:24" ht="11.1" customHeight="1" x14ac:dyDescent="0.2">
      <c r="A362" s="25">
        <v>352</v>
      </c>
      <c r="B362" s="25"/>
      <c r="C362" s="26" t="s">
        <v>370</v>
      </c>
      <c r="D362" s="26"/>
      <c r="E362" s="26"/>
      <c r="F362" s="26"/>
      <c r="G362" s="26"/>
      <c r="H362" s="26"/>
      <c r="I362" s="3" t="s">
        <v>16</v>
      </c>
      <c r="J362" s="26" t="s">
        <v>17</v>
      </c>
      <c r="K362" s="26"/>
      <c r="L362" s="4">
        <v>1450</v>
      </c>
      <c r="M362" s="27">
        <v>1</v>
      </c>
      <c r="N362" s="27"/>
      <c r="O362" s="27"/>
      <c r="P362" s="27"/>
      <c r="Q362" s="4">
        <v>1450</v>
      </c>
      <c r="R362" s="6"/>
      <c r="S362" s="6"/>
      <c r="T362" s="6"/>
      <c r="U362" s="6"/>
      <c r="V362" s="4">
        <v>1450</v>
      </c>
      <c r="W362" s="5">
        <v>1</v>
      </c>
      <c r="X362" s="4">
        <v>1450</v>
      </c>
    </row>
    <row r="363" spans="1:24" ht="11.1" customHeight="1" x14ac:dyDescent="0.2">
      <c r="A363" s="25">
        <v>353</v>
      </c>
      <c r="B363" s="25"/>
      <c r="C363" s="26" t="s">
        <v>371</v>
      </c>
      <c r="D363" s="26"/>
      <c r="E363" s="26"/>
      <c r="F363" s="26"/>
      <c r="G363" s="26"/>
      <c r="H363" s="26"/>
      <c r="I363" s="3" t="s">
        <v>16</v>
      </c>
      <c r="J363" s="26" t="s">
        <v>17</v>
      </c>
      <c r="K363" s="26"/>
      <c r="L363" s="4">
        <v>12000</v>
      </c>
      <c r="M363" s="27">
        <v>1</v>
      </c>
      <c r="N363" s="27"/>
      <c r="O363" s="27"/>
      <c r="P363" s="27"/>
      <c r="Q363" s="4">
        <v>12000</v>
      </c>
      <c r="R363" s="6"/>
      <c r="S363" s="6"/>
      <c r="T363" s="6"/>
      <c r="U363" s="6"/>
      <c r="V363" s="4">
        <v>12000</v>
      </c>
      <c r="W363" s="5">
        <v>1</v>
      </c>
      <c r="X363" s="4">
        <v>12000</v>
      </c>
    </row>
    <row r="364" spans="1:24" ht="11.1" customHeight="1" x14ac:dyDescent="0.2">
      <c r="A364" s="25">
        <v>354</v>
      </c>
      <c r="B364" s="25"/>
      <c r="C364" s="26" t="s">
        <v>372</v>
      </c>
      <c r="D364" s="26"/>
      <c r="E364" s="26"/>
      <c r="F364" s="26"/>
      <c r="G364" s="26"/>
      <c r="H364" s="26"/>
      <c r="I364" s="3" t="s">
        <v>16</v>
      </c>
      <c r="J364" s="26" t="s">
        <v>17</v>
      </c>
      <c r="K364" s="26"/>
      <c r="L364" s="4">
        <v>10530</v>
      </c>
      <c r="M364" s="27">
        <v>50</v>
      </c>
      <c r="N364" s="27"/>
      <c r="O364" s="27"/>
      <c r="P364" s="27"/>
      <c r="Q364" s="4">
        <v>526500</v>
      </c>
      <c r="R364" s="6"/>
      <c r="S364" s="6"/>
      <c r="T364" s="6"/>
      <c r="U364" s="6"/>
      <c r="V364" s="4">
        <v>10530</v>
      </c>
      <c r="W364" s="5">
        <v>50</v>
      </c>
      <c r="X364" s="4">
        <v>526500</v>
      </c>
    </row>
    <row r="365" spans="1:24" ht="11.1" customHeight="1" x14ac:dyDescent="0.2">
      <c r="A365" s="25">
        <v>355</v>
      </c>
      <c r="B365" s="25"/>
      <c r="C365" s="26" t="s">
        <v>373</v>
      </c>
      <c r="D365" s="26"/>
      <c r="E365" s="26"/>
      <c r="F365" s="26"/>
      <c r="G365" s="26"/>
      <c r="H365" s="26"/>
      <c r="I365" s="3" t="s">
        <v>16</v>
      </c>
      <c r="J365" s="26" t="s">
        <v>17</v>
      </c>
      <c r="K365" s="26"/>
      <c r="L365" s="4">
        <v>14100</v>
      </c>
      <c r="M365" s="27">
        <v>60</v>
      </c>
      <c r="N365" s="27"/>
      <c r="O365" s="27"/>
      <c r="P365" s="27"/>
      <c r="Q365" s="4">
        <v>846000</v>
      </c>
      <c r="R365" s="6"/>
      <c r="S365" s="6"/>
      <c r="T365" s="6"/>
      <c r="U365" s="6"/>
      <c r="V365" s="4">
        <v>14100</v>
      </c>
      <c r="W365" s="5">
        <v>60</v>
      </c>
      <c r="X365" s="4">
        <v>846000</v>
      </c>
    </row>
    <row r="366" spans="1:24" ht="11.1" customHeight="1" x14ac:dyDescent="0.2">
      <c r="A366" s="25">
        <v>356</v>
      </c>
      <c r="B366" s="25"/>
      <c r="C366" s="26" t="s">
        <v>374</v>
      </c>
      <c r="D366" s="26"/>
      <c r="E366" s="26"/>
      <c r="F366" s="26"/>
      <c r="G366" s="26"/>
      <c r="H366" s="26"/>
      <c r="I366" s="3" t="s">
        <v>16</v>
      </c>
      <c r="J366" s="26" t="s">
        <v>17</v>
      </c>
      <c r="K366" s="26"/>
      <c r="L366" s="4">
        <v>1351.6</v>
      </c>
      <c r="M366" s="27">
        <v>1</v>
      </c>
      <c r="N366" s="27"/>
      <c r="O366" s="27"/>
      <c r="P366" s="27"/>
      <c r="Q366" s="4">
        <v>1351.6</v>
      </c>
      <c r="R366" s="6"/>
      <c r="S366" s="6"/>
      <c r="T366" s="6"/>
      <c r="U366" s="6"/>
      <c r="V366" s="4">
        <v>1351.6</v>
      </c>
      <c r="W366" s="5">
        <v>1</v>
      </c>
      <c r="X366" s="4">
        <v>1351.6</v>
      </c>
    </row>
    <row r="367" spans="1:24" ht="11.1" customHeight="1" x14ac:dyDescent="0.2">
      <c r="A367" s="25">
        <v>357</v>
      </c>
      <c r="B367" s="25"/>
      <c r="C367" s="26" t="s">
        <v>375</v>
      </c>
      <c r="D367" s="26"/>
      <c r="E367" s="26"/>
      <c r="F367" s="26"/>
      <c r="G367" s="26"/>
      <c r="H367" s="26"/>
      <c r="I367" s="3" t="s">
        <v>16</v>
      </c>
      <c r="J367" s="26" t="s">
        <v>17</v>
      </c>
      <c r="K367" s="26"/>
      <c r="L367" s="4">
        <v>2800</v>
      </c>
      <c r="M367" s="27">
        <v>16</v>
      </c>
      <c r="N367" s="27"/>
      <c r="O367" s="27"/>
      <c r="P367" s="27"/>
      <c r="Q367" s="4">
        <v>44800</v>
      </c>
      <c r="R367" s="6"/>
      <c r="S367" s="6"/>
      <c r="T367" s="6"/>
      <c r="U367" s="6"/>
      <c r="V367" s="4">
        <v>2800</v>
      </c>
      <c r="W367" s="5">
        <v>16</v>
      </c>
      <c r="X367" s="4">
        <v>44800</v>
      </c>
    </row>
    <row r="368" spans="1:24" ht="11.1" customHeight="1" x14ac:dyDescent="0.2">
      <c r="A368" s="25">
        <v>358</v>
      </c>
      <c r="B368" s="25"/>
      <c r="C368" s="26" t="s">
        <v>376</v>
      </c>
      <c r="D368" s="26"/>
      <c r="E368" s="26"/>
      <c r="F368" s="26"/>
      <c r="G368" s="26"/>
      <c r="H368" s="26"/>
      <c r="I368" s="3" t="s">
        <v>16</v>
      </c>
      <c r="J368" s="26" t="s">
        <v>17</v>
      </c>
      <c r="K368" s="26"/>
      <c r="L368" s="4">
        <v>26500</v>
      </c>
      <c r="M368" s="27">
        <v>6</v>
      </c>
      <c r="N368" s="27"/>
      <c r="O368" s="27"/>
      <c r="P368" s="27"/>
      <c r="Q368" s="4">
        <v>159000</v>
      </c>
      <c r="R368" s="6"/>
      <c r="S368" s="6"/>
      <c r="T368" s="6"/>
      <c r="U368" s="6"/>
      <c r="V368" s="4">
        <v>26500</v>
      </c>
      <c r="W368" s="5">
        <v>6</v>
      </c>
      <c r="X368" s="4">
        <v>159000</v>
      </c>
    </row>
    <row r="369" spans="1:24" ht="11.1" customHeight="1" x14ac:dyDescent="0.2">
      <c r="A369" s="25">
        <v>359</v>
      </c>
      <c r="B369" s="25"/>
      <c r="C369" s="26" t="s">
        <v>377</v>
      </c>
      <c r="D369" s="26"/>
      <c r="E369" s="26"/>
      <c r="F369" s="26"/>
      <c r="G369" s="26"/>
      <c r="H369" s="26"/>
      <c r="I369" s="3" t="s">
        <v>16</v>
      </c>
      <c r="J369" s="26" t="s">
        <v>17</v>
      </c>
      <c r="K369" s="26"/>
      <c r="L369" s="4">
        <v>7130</v>
      </c>
      <c r="M369" s="27">
        <v>13</v>
      </c>
      <c r="N369" s="27"/>
      <c r="O369" s="27"/>
      <c r="P369" s="27"/>
      <c r="Q369" s="4">
        <v>92690</v>
      </c>
      <c r="R369" s="6"/>
      <c r="S369" s="6"/>
      <c r="T369" s="6"/>
      <c r="U369" s="6"/>
      <c r="V369" s="4">
        <v>7130</v>
      </c>
      <c r="W369" s="5">
        <v>13</v>
      </c>
      <c r="X369" s="4">
        <v>92690</v>
      </c>
    </row>
    <row r="370" spans="1:24" ht="11.1" customHeight="1" x14ac:dyDescent="0.2">
      <c r="A370" s="25">
        <v>360</v>
      </c>
      <c r="B370" s="25"/>
      <c r="C370" s="26" t="s">
        <v>378</v>
      </c>
      <c r="D370" s="26"/>
      <c r="E370" s="26"/>
      <c r="F370" s="26"/>
      <c r="G370" s="26"/>
      <c r="H370" s="26"/>
      <c r="I370" s="3" t="s">
        <v>16</v>
      </c>
      <c r="J370" s="26" t="s">
        <v>17</v>
      </c>
      <c r="K370" s="26"/>
      <c r="L370" s="4">
        <v>12400</v>
      </c>
      <c r="M370" s="27">
        <v>100</v>
      </c>
      <c r="N370" s="27"/>
      <c r="O370" s="27"/>
      <c r="P370" s="27"/>
      <c r="Q370" s="4">
        <v>1240000</v>
      </c>
      <c r="R370" s="6"/>
      <c r="S370" s="6"/>
      <c r="T370" s="6"/>
      <c r="U370" s="6"/>
      <c r="V370" s="4">
        <v>12400</v>
      </c>
      <c r="W370" s="5">
        <v>100</v>
      </c>
      <c r="X370" s="4">
        <v>1240000</v>
      </c>
    </row>
    <row r="371" spans="1:24" ht="11.1" customHeight="1" x14ac:dyDescent="0.2">
      <c r="A371" s="25">
        <v>361</v>
      </c>
      <c r="B371" s="25"/>
      <c r="C371" s="26" t="s">
        <v>379</v>
      </c>
      <c r="D371" s="26"/>
      <c r="E371" s="26"/>
      <c r="F371" s="26"/>
      <c r="G371" s="26"/>
      <c r="H371" s="26"/>
      <c r="I371" s="3" t="s">
        <v>16</v>
      </c>
      <c r="J371" s="26" t="s">
        <v>17</v>
      </c>
      <c r="K371" s="26"/>
      <c r="L371" s="4">
        <v>8000</v>
      </c>
      <c r="M371" s="27">
        <v>5</v>
      </c>
      <c r="N371" s="27"/>
      <c r="O371" s="27"/>
      <c r="P371" s="27"/>
      <c r="Q371" s="4">
        <v>40000</v>
      </c>
      <c r="R371" s="6"/>
      <c r="S371" s="6"/>
      <c r="T371" s="6"/>
      <c r="U371" s="6"/>
      <c r="V371" s="4">
        <v>8000</v>
      </c>
      <c r="W371" s="5">
        <v>5</v>
      </c>
      <c r="X371" s="4">
        <v>40000</v>
      </c>
    </row>
    <row r="372" spans="1:24" ht="11.1" customHeight="1" x14ac:dyDescent="0.2">
      <c r="A372" s="25">
        <v>362</v>
      </c>
      <c r="B372" s="25"/>
      <c r="C372" s="26" t="s">
        <v>380</v>
      </c>
      <c r="D372" s="26"/>
      <c r="E372" s="26"/>
      <c r="F372" s="26"/>
      <c r="G372" s="26"/>
      <c r="H372" s="26"/>
      <c r="I372" s="3" t="s">
        <v>16</v>
      </c>
      <c r="J372" s="26" t="s">
        <v>17</v>
      </c>
      <c r="K372" s="26"/>
      <c r="L372" s="4">
        <v>12760</v>
      </c>
      <c r="M372" s="27">
        <v>13</v>
      </c>
      <c r="N372" s="27"/>
      <c r="O372" s="27"/>
      <c r="P372" s="27"/>
      <c r="Q372" s="4">
        <v>165880</v>
      </c>
      <c r="R372" s="6"/>
      <c r="S372" s="6"/>
      <c r="T372" s="6"/>
      <c r="U372" s="6"/>
      <c r="V372" s="4">
        <v>12760</v>
      </c>
      <c r="W372" s="5">
        <v>13</v>
      </c>
      <c r="X372" s="4">
        <v>165880</v>
      </c>
    </row>
    <row r="373" spans="1:24" ht="11.1" customHeight="1" x14ac:dyDescent="0.2">
      <c r="A373" s="25">
        <v>363</v>
      </c>
      <c r="B373" s="25"/>
      <c r="C373" s="26" t="s">
        <v>381</v>
      </c>
      <c r="D373" s="26"/>
      <c r="E373" s="26"/>
      <c r="F373" s="26"/>
      <c r="G373" s="26"/>
      <c r="H373" s="26"/>
      <c r="I373" s="3" t="s">
        <v>16</v>
      </c>
      <c r="J373" s="26" t="s">
        <v>17</v>
      </c>
      <c r="K373" s="26"/>
      <c r="L373" s="4">
        <v>12760</v>
      </c>
      <c r="M373" s="27">
        <v>5</v>
      </c>
      <c r="N373" s="27"/>
      <c r="O373" s="27"/>
      <c r="P373" s="27"/>
      <c r="Q373" s="4">
        <v>63800</v>
      </c>
      <c r="R373" s="6"/>
      <c r="S373" s="6"/>
      <c r="T373" s="6"/>
      <c r="U373" s="6"/>
      <c r="V373" s="4">
        <v>12760</v>
      </c>
      <c r="W373" s="5">
        <v>5</v>
      </c>
      <c r="X373" s="4">
        <v>63800</v>
      </c>
    </row>
    <row r="374" spans="1:24" ht="11.1" customHeight="1" x14ac:dyDescent="0.2">
      <c r="A374" s="25">
        <v>364</v>
      </c>
      <c r="B374" s="25"/>
      <c r="C374" s="26" t="s">
        <v>382</v>
      </c>
      <c r="D374" s="26"/>
      <c r="E374" s="26"/>
      <c r="F374" s="26"/>
      <c r="G374" s="26"/>
      <c r="H374" s="26"/>
      <c r="I374" s="3" t="s">
        <v>16</v>
      </c>
      <c r="J374" s="26" t="s">
        <v>17</v>
      </c>
      <c r="K374" s="26"/>
      <c r="L374" s="4">
        <v>11145.71</v>
      </c>
      <c r="M374" s="27">
        <v>7</v>
      </c>
      <c r="N374" s="27"/>
      <c r="O374" s="27"/>
      <c r="P374" s="27"/>
      <c r="Q374" s="4">
        <v>78020</v>
      </c>
      <c r="R374" s="6"/>
      <c r="S374" s="6"/>
      <c r="T374" s="6"/>
      <c r="U374" s="6"/>
      <c r="V374" s="4">
        <v>11145.71</v>
      </c>
      <c r="W374" s="5">
        <v>7</v>
      </c>
      <c r="X374" s="4">
        <v>78020</v>
      </c>
    </row>
    <row r="375" spans="1:24" ht="11.1" customHeight="1" x14ac:dyDescent="0.2">
      <c r="A375" s="25">
        <v>365</v>
      </c>
      <c r="B375" s="25"/>
      <c r="C375" s="26" t="s">
        <v>383</v>
      </c>
      <c r="D375" s="26"/>
      <c r="E375" s="26"/>
      <c r="F375" s="26"/>
      <c r="G375" s="26"/>
      <c r="H375" s="26"/>
      <c r="I375" s="3" t="s">
        <v>16</v>
      </c>
      <c r="J375" s="26" t="s">
        <v>17</v>
      </c>
      <c r="K375" s="26"/>
      <c r="L375" s="4">
        <v>5278</v>
      </c>
      <c r="M375" s="27">
        <v>120</v>
      </c>
      <c r="N375" s="27"/>
      <c r="O375" s="27"/>
      <c r="P375" s="27"/>
      <c r="Q375" s="4">
        <v>633360</v>
      </c>
      <c r="R375" s="6"/>
      <c r="S375" s="6"/>
      <c r="T375" s="6"/>
      <c r="U375" s="6"/>
      <c r="V375" s="4">
        <v>5278</v>
      </c>
      <c r="W375" s="5">
        <v>120</v>
      </c>
      <c r="X375" s="4">
        <v>633360</v>
      </c>
    </row>
    <row r="376" spans="1:24" ht="11.1" customHeight="1" x14ac:dyDescent="0.2">
      <c r="A376" s="25">
        <v>366</v>
      </c>
      <c r="B376" s="25"/>
      <c r="C376" s="26" t="s">
        <v>384</v>
      </c>
      <c r="D376" s="26"/>
      <c r="E376" s="26"/>
      <c r="F376" s="26"/>
      <c r="G376" s="26"/>
      <c r="H376" s="26"/>
      <c r="I376" s="3" t="s">
        <v>16</v>
      </c>
      <c r="J376" s="26" t="s">
        <v>17</v>
      </c>
      <c r="K376" s="26"/>
      <c r="L376" s="4">
        <v>9071</v>
      </c>
      <c r="M376" s="27">
        <v>2</v>
      </c>
      <c r="N376" s="27"/>
      <c r="O376" s="27"/>
      <c r="P376" s="27"/>
      <c r="Q376" s="4">
        <v>18142</v>
      </c>
      <c r="R376" s="6"/>
      <c r="S376" s="6"/>
      <c r="T376" s="6"/>
      <c r="U376" s="6"/>
      <c r="V376" s="4">
        <v>9071</v>
      </c>
      <c r="W376" s="5">
        <v>2</v>
      </c>
      <c r="X376" s="4">
        <v>18142</v>
      </c>
    </row>
    <row r="377" spans="1:24" ht="11.1" customHeight="1" x14ac:dyDescent="0.2">
      <c r="A377" s="25">
        <v>367</v>
      </c>
      <c r="B377" s="25"/>
      <c r="C377" s="26" t="s">
        <v>385</v>
      </c>
      <c r="D377" s="26"/>
      <c r="E377" s="26"/>
      <c r="F377" s="26"/>
      <c r="G377" s="26"/>
      <c r="H377" s="26"/>
      <c r="I377" s="3" t="s">
        <v>16</v>
      </c>
      <c r="J377" s="26" t="s">
        <v>17</v>
      </c>
      <c r="K377" s="26"/>
      <c r="L377" s="4">
        <v>22610</v>
      </c>
      <c r="M377" s="27">
        <v>6</v>
      </c>
      <c r="N377" s="27"/>
      <c r="O377" s="27"/>
      <c r="P377" s="27"/>
      <c r="Q377" s="4">
        <v>135660</v>
      </c>
      <c r="R377" s="6"/>
      <c r="S377" s="6"/>
      <c r="T377" s="6"/>
      <c r="U377" s="6"/>
      <c r="V377" s="4">
        <v>22610</v>
      </c>
      <c r="W377" s="5">
        <v>6</v>
      </c>
      <c r="X377" s="4">
        <v>135660</v>
      </c>
    </row>
    <row r="378" spans="1:24" ht="11.1" customHeight="1" x14ac:dyDescent="0.2">
      <c r="A378" s="25">
        <v>368</v>
      </c>
      <c r="B378" s="25"/>
      <c r="C378" s="26" t="s">
        <v>386</v>
      </c>
      <c r="D378" s="26"/>
      <c r="E378" s="26"/>
      <c r="F378" s="26"/>
      <c r="G378" s="26"/>
      <c r="H378" s="26"/>
      <c r="I378" s="3" t="s">
        <v>16</v>
      </c>
      <c r="J378" s="26" t="s">
        <v>17</v>
      </c>
      <c r="K378" s="26"/>
      <c r="L378" s="4">
        <v>7300</v>
      </c>
      <c r="M378" s="27">
        <v>50</v>
      </c>
      <c r="N378" s="27"/>
      <c r="O378" s="27"/>
      <c r="P378" s="27"/>
      <c r="Q378" s="4">
        <v>365000</v>
      </c>
      <c r="R378" s="6"/>
      <c r="S378" s="6"/>
      <c r="T378" s="6"/>
      <c r="U378" s="6"/>
      <c r="V378" s="4">
        <v>7300</v>
      </c>
      <c r="W378" s="5">
        <v>50</v>
      </c>
      <c r="X378" s="4">
        <v>365000</v>
      </c>
    </row>
    <row r="379" spans="1:24" ht="11.1" customHeight="1" x14ac:dyDescent="0.2">
      <c r="A379" s="25">
        <v>369</v>
      </c>
      <c r="B379" s="25"/>
      <c r="C379" s="26" t="s">
        <v>387</v>
      </c>
      <c r="D379" s="26"/>
      <c r="E379" s="26"/>
      <c r="F379" s="26"/>
      <c r="G379" s="26"/>
      <c r="H379" s="26"/>
      <c r="I379" s="3" t="s">
        <v>16</v>
      </c>
      <c r="J379" s="26" t="s">
        <v>17</v>
      </c>
      <c r="K379" s="26"/>
      <c r="L379" s="4">
        <v>7930</v>
      </c>
      <c r="M379" s="27">
        <v>96</v>
      </c>
      <c r="N379" s="27"/>
      <c r="O379" s="27"/>
      <c r="P379" s="27"/>
      <c r="Q379" s="4">
        <v>761280</v>
      </c>
      <c r="R379" s="6"/>
      <c r="S379" s="6"/>
      <c r="T379" s="6"/>
      <c r="U379" s="6"/>
      <c r="V379" s="4">
        <v>7930</v>
      </c>
      <c r="W379" s="5">
        <v>96</v>
      </c>
      <c r="X379" s="4">
        <v>761280</v>
      </c>
    </row>
    <row r="380" spans="1:24" ht="11.1" customHeight="1" x14ac:dyDescent="0.2">
      <c r="A380" s="25">
        <v>370</v>
      </c>
      <c r="B380" s="25"/>
      <c r="C380" s="26" t="s">
        <v>388</v>
      </c>
      <c r="D380" s="26"/>
      <c r="E380" s="26"/>
      <c r="F380" s="26"/>
      <c r="G380" s="26"/>
      <c r="H380" s="26"/>
      <c r="I380" s="3" t="s">
        <v>16</v>
      </c>
      <c r="J380" s="26" t="s">
        <v>17</v>
      </c>
      <c r="K380" s="26"/>
      <c r="L380" s="4">
        <v>1521.5</v>
      </c>
      <c r="M380" s="27">
        <v>2</v>
      </c>
      <c r="N380" s="27"/>
      <c r="O380" s="27"/>
      <c r="P380" s="27"/>
      <c r="Q380" s="4">
        <v>3043</v>
      </c>
      <c r="R380" s="6"/>
      <c r="S380" s="6"/>
      <c r="T380" s="6"/>
      <c r="U380" s="6"/>
      <c r="V380" s="4">
        <v>1521.5</v>
      </c>
      <c r="W380" s="5">
        <v>2</v>
      </c>
      <c r="X380" s="4">
        <v>3043</v>
      </c>
    </row>
    <row r="381" spans="1:24" ht="11.1" customHeight="1" x14ac:dyDescent="0.2">
      <c r="A381" s="25">
        <v>371</v>
      </c>
      <c r="B381" s="25"/>
      <c r="C381" s="26" t="s">
        <v>389</v>
      </c>
      <c r="D381" s="26"/>
      <c r="E381" s="26"/>
      <c r="F381" s="26"/>
      <c r="G381" s="26"/>
      <c r="H381" s="26"/>
      <c r="I381" s="3" t="s">
        <v>16</v>
      </c>
      <c r="J381" s="26" t="s">
        <v>17</v>
      </c>
      <c r="K381" s="26"/>
      <c r="L381" s="4">
        <v>1599</v>
      </c>
      <c r="M381" s="27">
        <v>1</v>
      </c>
      <c r="N381" s="27"/>
      <c r="O381" s="27"/>
      <c r="P381" s="27"/>
      <c r="Q381" s="4">
        <v>1599</v>
      </c>
      <c r="R381" s="6"/>
      <c r="S381" s="6"/>
      <c r="T381" s="6"/>
      <c r="U381" s="6"/>
      <c r="V381" s="4">
        <v>1599</v>
      </c>
      <c r="W381" s="5">
        <v>1</v>
      </c>
      <c r="X381" s="4">
        <v>1599</v>
      </c>
    </row>
    <row r="382" spans="1:24" ht="11.1" customHeight="1" x14ac:dyDescent="0.2">
      <c r="A382" s="25">
        <v>372</v>
      </c>
      <c r="B382" s="25"/>
      <c r="C382" s="26" t="s">
        <v>390</v>
      </c>
      <c r="D382" s="26"/>
      <c r="E382" s="26"/>
      <c r="F382" s="26"/>
      <c r="G382" s="26"/>
      <c r="H382" s="26"/>
      <c r="I382" s="3" t="s">
        <v>16</v>
      </c>
      <c r="J382" s="26" t="s">
        <v>17</v>
      </c>
      <c r="K382" s="26"/>
      <c r="L382" s="4">
        <v>1690</v>
      </c>
      <c r="M382" s="27">
        <v>47</v>
      </c>
      <c r="N382" s="27"/>
      <c r="O382" s="27"/>
      <c r="P382" s="27"/>
      <c r="Q382" s="4">
        <v>79430</v>
      </c>
      <c r="R382" s="6"/>
      <c r="S382" s="6"/>
      <c r="T382" s="6"/>
      <c r="U382" s="6"/>
      <c r="V382" s="4">
        <v>1690</v>
      </c>
      <c r="W382" s="5">
        <v>47</v>
      </c>
      <c r="X382" s="4">
        <v>79430</v>
      </c>
    </row>
    <row r="383" spans="1:24" ht="11.1" customHeight="1" x14ac:dyDescent="0.2">
      <c r="A383" s="25">
        <v>373</v>
      </c>
      <c r="B383" s="25"/>
      <c r="C383" s="26" t="s">
        <v>391</v>
      </c>
      <c r="D383" s="26"/>
      <c r="E383" s="26"/>
      <c r="F383" s="26"/>
      <c r="G383" s="26"/>
      <c r="H383" s="26"/>
      <c r="I383" s="3" t="s">
        <v>16</v>
      </c>
      <c r="J383" s="26" t="s">
        <v>17</v>
      </c>
      <c r="K383" s="26"/>
      <c r="L383" s="4">
        <v>1708.17</v>
      </c>
      <c r="M383" s="27">
        <v>1</v>
      </c>
      <c r="N383" s="27"/>
      <c r="O383" s="27"/>
      <c r="P383" s="27"/>
      <c r="Q383" s="4">
        <v>1708.17</v>
      </c>
      <c r="R383" s="6"/>
      <c r="S383" s="6"/>
      <c r="T383" s="6"/>
      <c r="U383" s="6"/>
      <c r="V383" s="4">
        <v>1708.17</v>
      </c>
      <c r="W383" s="5">
        <v>1</v>
      </c>
      <c r="X383" s="4">
        <v>1708.17</v>
      </c>
    </row>
    <row r="384" spans="1:24" ht="11.1" customHeight="1" x14ac:dyDescent="0.2">
      <c r="A384" s="25">
        <v>374</v>
      </c>
      <c r="B384" s="25"/>
      <c r="C384" s="26" t="s">
        <v>392</v>
      </c>
      <c r="D384" s="26"/>
      <c r="E384" s="26"/>
      <c r="F384" s="26"/>
      <c r="G384" s="26"/>
      <c r="H384" s="26"/>
      <c r="I384" s="3" t="s">
        <v>16</v>
      </c>
      <c r="J384" s="26" t="s">
        <v>17</v>
      </c>
      <c r="K384" s="26"/>
      <c r="L384" s="4">
        <v>1885.54</v>
      </c>
      <c r="M384" s="27">
        <v>2</v>
      </c>
      <c r="N384" s="27"/>
      <c r="O384" s="27"/>
      <c r="P384" s="27"/>
      <c r="Q384" s="4">
        <v>3771.08</v>
      </c>
      <c r="R384" s="6"/>
      <c r="S384" s="6"/>
      <c r="T384" s="6"/>
      <c r="U384" s="6"/>
      <c r="V384" s="4">
        <v>1885.54</v>
      </c>
      <c r="W384" s="5">
        <v>2</v>
      </c>
      <c r="X384" s="4">
        <v>3771.08</v>
      </c>
    </row>
    <row r="385" spans="1:24" ht="11.1" customHeight="1" x14ac:dyDescent="0.2">
      <c r="A385" s="25">
        <v>375</v>
      </c>
      <c r="B385" s="25"/>
      <c r="C385" s="26" t="s">
        <v>393</v>
      </c>
      <c r="D385" s="26"/>
      <c r="E385" s="26"/>
      <c r="F385" s="26"/>
      <c r="G385" s="26"/>
      <c r="H385" s="26"/>
      <c r="I385" s="3" t="s">
        <v>16</v>
      </c>
      <c r="J385" s="26" t="s">
        <v>17</v>
      </c>
      <c r="K385" s="26"/>
      <c r="L385" s="4">
        <v>81000</v>
      </c>
      <c r="M385" s="27">
        <v>2</v>
      </c>
      <c r="N385" s="27"/>
      <c r="O385" s="27"/>
      <c r="P385" s="27"/>
      <c r="Q385" s="4">
        <v>162000</v>
      </c>
      <c r="R385" s="6"/>
      <c r="S385" s="6"/>
      <c r="T385" s="6"/>
      <c r="U385" s="6"/>
      <c r="V385" s="4">
        <v>81000</v>
      </c>
      <c r="W385" s="5">
        <v>2</v>
      </c>
      <c r="X385" s="4">
        <v>162000</v>
      </c>
    </row>
    <row r="386" spans="1:24" ht="11.1" customHeight="1" x14ac:dyDescent="0.2">
      <c r="A386" s="25">
        <v>376</v>
      </c>
      <c r="B386" s="25"/>
      <c r="C386" s="26" t="s">
        <v>394</v>
      </c>
      <c r="D386" s="26"/>
      <c r="E386" s="26"/>
      <c r="F386" s="26"/>
      <c r="G386" s="26"/>
      <c r="H386" s="26"/>
      <c r="I386" s="3" t="s">
        <v>16</v>
      </c>
      <c r="J386" s="26" t="s">
        <v>17</v>
      </c>
      <c r="K386" s="26"/>
      <c r="L386" s="4">
        <v>60000</v>
      </c>
      <c r="M386" s="27">
        <v>1</v>
      </c>
      <c r="N386" s="27"/>
      <c r="O386" s="27"/>
      <c r="P386" s="27"/>
      <c r="Q386" s="4">
        <v>60000</v>
      </c>
      <c r="R386" s="6"/>
      <c r="S386" s="6"/>
      <c r="T386" s="6"/>
      <c r="U386" s="6"/>
      <c r="V386" s="4">
        <v>60000</v>
      </c>
      <c r="W386" s="5">
        <v>1</v>
      </c>
      <c r="X386" s="4">
        <v>60000</v>
      </c>
    </row>
    <row r="387" spans="1:24" ht="11.1" customHeight="1" x14ac:dyDescent="0.2">
      <c r="A387" s="25">
        <v>377</v>
      </c>
      <c r="B387" s="25"/>
      <c r="C387" s="26" t="s">
        <v>395</v>
      </c>
      <c r="D387" s="26"/>
      <c r="E387" s="26"/>
      <c r="F387" s="26"/>
      <c r="G387" s="26"/>
      <c r="H387" s="26"/>
      <c r="I387" s="3" t="s">
        <v>16</v>
      </c>
      <c r="J387" s="26" t="s">
        <v>17</v>
      </c>
      <c r="K387" s="26"/>
      <c r="L387" s="4">
        <v>75190</v>
      </c>
      <c r="M387" s="27">
        <v>2</v>
      </c>
      <c r="N387" s="27"/>
      <c r="O387" s="27"/>
      <c r="P387" s="27"/>
      <c r="Q387" s="4">
        <v>150380</v>
      </c>
      <c r="R387" s="6"/>
      <c r="S387" s="6"/>
      <c r="T387" s="6"/>
      <c r="U387" s="6"/>
      <c r="V387" s="4">
        <v>75190</v>
      </c>
      <c r="W387" s="5">
        <v>2</v>
      </c>
      <c r="X387" s="4">
        <v>150380</v>
      </c>
    </row>
    <row r="388" spans="1:24" ht="23.1" customHeight="1" x14ac:dyDescent="0.2">
      <c r="A388" s="25">
        <v>378</v>
      </c>
      <c r="B388" s="25"/>
      <c r="C388" s="26" t="s">
        <v>396</v>
      </c>
      <c r="D388" s="26"/>
      <c r="E388" s="26"/>
      <c r="F388" s="26"/>
      <c r="G388" s="26"/>
      <c r="H388" s="26"/>
      <c r="I388" s="3" t="s">
        <v>16</v>
      </c>
      <c r="J388" s="26" t="s">
        <v>17</v>
      </c>
      <c r="K388" s="26"/>
      <c r="L388" s="4">
        <v>105000</v>
      </c>
      <c r="M388" s="27">
        <v>6</v>
      </c>
      <c r="N388" s="27"/>
      <c r="O388" s="27"/>
      <c r="P388" s="27"/>
      <c r="Q388" s="4">
        <v>630000</v>
      </c>
      <c r="R388" s="6"/>
      <c r="S388" s="6"/>
      <c r="T388" s="6"/>
      <c r="U388" s="6"/>
      <c r="V388" s="4">
        <v>105000</v>
      </c>
      <c r="W388" s="5">
        <v>6</v>
      </c>
      <c r="X388" s="4">
        <v>630000</v>
      </c>
    </row>
    <row r="389" spans="1:24" ht="11.1" customHeight="1" x14ac:dyDescent="0.2">
      <c r="A389" s="25">
        <v>379</v>
      </c>
      <c r="B389" s="25"/>
      <c r="C389" s="26" t="s">
        <v>397</v>
      </c>
      <c r="D389" s="26"/>
      <c r="E389" s="26"/>
      <c r="F389" s="26"/>
      <c r="G389" s="26"/>
      <c r="H389" s="26"/>
      <c r="I389" s="3" t="s">
        <v>16</v>
      </c>
      <c r="J389" s="26" t="s">
        <v>17</v>
      </c>
      <c r="K389" s="26"/>
      <c r="L389" s="7">
        <v>0.01</v>
      </c>
      <c r="M389" s="27">
        <v>1</v>
      </c>
      <c r="N389" s="27"/>
      <c r="O389" s="27"/>
      <c r="P389" s="27"/>
      <c r="Q389" s="7">
        <v>0.01</v>
      </c>
      <c r="R389" s="6"/>
      <c r="S389" s="6"/>
      <c r="T389" s="6"/>
      <c r="U389" s="6"/>
      <c r="V389" s="7">
        <v>0.01</v>
      </c>
      <c r="W389" s="5">
        <v>1</v>
      </c>
      <c r="X389" s="7">
        <v>0.01</v>
      </c>
    </row>
    <row r="390" spans="1:24" ht="11.1" customHeight="1" x14ac:dyDescent="0.2">
      <c r="A390" s="25">
        <v>380</v>
      </c>
      <c r="B390" s="25"/>
      <c r="C390" s="26" t="s">
        <v>398</v>
      </c>
      <c r="D390" s="26"/>
      <c r="E390" s="26"/>
      <c r="F390" s="26"/>
      <c r="G390" s="26"/>
      <c r="H390" s="26"/>
      <c r="I390" s="3" t="s">
        <v>16</v>
      </c>
      <c r="J390" s="26" t="s">
        <v>17</v>
      </c>
      <c r="K390" s="26"/>
      <c r="L390" s="7">
        <v>0.01</v>
      </c>
      <c r="M390" s="27">
        <v>1</v>
      </c>
      <c r="N390" s="27"/>
      <c r="O390" s="27"/>
      <c r="P390" s="27"/>
      <c r="Q390" s="7">
        <v>0.01</v>
      </c>
      <c r="R390" s="6"/>
      <c r="S390" s="6"/>
      <c r="T390" s="6"/>
      <c r="U390" s="6"/>
      <c r="V390" s="7">
        <v>0.01</v>
      </c>
      <c r="W390" s="5">
        <v>1</v>
      </c>
      <c r="X390" s="7">
        <v>0.01</v>
      </c>
    </row>
    <row r="391" spans="1:24" ht="11.1" customHeight="1" x14ac:dyDescent="0.2">
      <c r="A391" s="25">
        <v>381</v>
      </c>
      <c r="B391" s="25"/>
      <c r="C391" s="26" t="s">
        <v>399</v>
      </c>
      <c r="D391" s="26"/>
      <c r="E391" s="26"/>
      <c r="F391" s="26"/>
      <c r="G391" s="26"/>
      <c r="H391" s="26"/>
      <c r="I391" s="3" t="s">
        <v>16</v>
      </c>
      <c r="J391" s="26" t="s">
        <v>17</v>
      </c>
      <c r="K391" s="26"/>
      <c r="L391" s="4">
        <v>14410</v>
      </c>
      <c r="M391" s="27">
        <v>200</v>
      </c>
      <c r="N391" s="27"/>
      <c r="O391" s="27"/>
      <c r="P391" s="27"/>
      <c r="Q391" s="4">
        <v>2882000</v>
      </c>
      <c r="R391" s="6"/>
      <c r="S391" s="6"/>
      <c r="T391" s="6"/>
      <c r="U391" s="6"/>
      <c r="V391" s="4">
        <v>14410</v>
      </c>
      <c r="W391" s="5">
        <v>200</v>
      </c>
      <c r="X391" s="4">
        <v>2882000</v>
      </c>
    </row>
    <row r="392" spans="1:24" ht="11.1" customHeight="1" x14ac:dyDescent="0.2">
      <c r="A392" s="25">
        <v>382</v>
      </c>
      <c r="B392" s="25"/>
      <c r="C392" s="26" t="s">
        <v>400</v>
      </c>
      <c r="D392" s="26"/>
      <c r="E392" s="26"/>
      <c r="F392" s="26"/>
      <c r="G392" s="26"/>
      <c r="H392" s="26"/>
      <c r="I392" s="3" t="s">
        <v>16</v>
      </c>
      <c r="J392" s="26" t="s">
        <v>17</v>
      </c>
      <c r="K392" s="26"/>
      <c r="L392" s="4">
        <v>24500</v>
      </c>
      <c r="M392" s="27">
        <v>50</v>
      </c>
      <c r="N392" s="27"/>
      <c r="O392" s="27"/>
      <c r="P392" s="27"/>
      <c r="Q392" s="4">
        <v>1225000</v>
      </c>
      <c r="R392" s="6"/>
      <c r="S392" s="6"/>
      <c r="T392" s="6"/>
      <c r="U392" s="6"/>
      <c r="V392" s="4">
        <v>24500</v>
      </c>
      <c r="W392" s="5">
        <v>50</v>
      </c>
      <c r="X392" s="4">
        <v>1225000</v>
      </c>
    </row>
    <row r="393" spans="1:24" ht="11.1" customHeight="1" x14ac:dyDescent="0.2">
      <c r="A393" s="25">
        <v>383</v>
      </c>
      <c r="B393" s="25"/>
      <c r="C393" s="26" t="s">
        <v>401</v>
      </c>
      <c r="D393" s="26"/>
      <c r="E393" s="26"/>
      <c r="F393" s="26"/>
      <c r="G393" s="26"/>
      <c r="H393" s="26"/>
      <c r="I393" s="3" t="s">
        <v>16</v>
      </c>
      <c r="J393" s="26" t="s">
        <v>93</v>
      </c>
      <c r="K393" s="26"/>
      <c r="L393" s="4">
        <v>25000</v>
      </c>
      <c r="M393" s="27">
        <v>20</v>
      </c>
      <c r="N393" s="27"/>
      <c r="O393" s="27"/>
      <c r="P393" s="27"/>
      <c r="Q393" s="4">
        <v>500000</v>
      </c>
      <c r="R393" s="6"/>
      <c r="S393" s="6"/>
      <c r="T393" s="6"/>
      <c r="U393" s="6"/>
      <c r="V393" s="4">
        <v>25000</v>
      </c>
      <c r="W393" s="5">
        <v>20</v>
      </c>
      <c r="X393" s="4">
        <v>500000</v>
      </c>
    </row>
    <row r="394" spans="1:24" ht="11.1" customHeight="1" x14ac:dyDescent="0.2">
      <c r="A394" s="25">
        <v>384</v>
      </c>
      <c r="B394" s="25"/>
      <c r="C394" s="26" t="s">
        <v>402</v>
      </c>
      <c r="D394" s="26"/>
      <c r="E394" s="26"/>
      <c r="F394" s="26"/>
      <c r="G394" s="26"/>
      <c r="H394" s="26"/>
      <c r="I394" s="3" t="s">
        <v>16</v>
      </c>
      <c r="J394" s="26" t="s">
        <v>17</v>
      </c>
      <c r="K394" s="26"/>
      <c r="L394" s="4">
        <v>82000</v>
      </c>
      <c r="M394" s="27">
        <v>2</v>
      </c>
      <c r="N394" s="27"/>
      <c r="O394" s="27"/>
      <c r="P394" s="27"/>
      <c r="Q394" s="4">
        <v>164000</v>
      </c>
      <c r="R394" s="6"/>
      <c r="S394" s="6"/>
      <c r="T394" s="6"/>
      <c r="U394" s="6"/>
      <c r="V394" s="4">
        <v>82000</v>
      </c>
      <c r="W394" s="5">
        <v>2</v>
      </c>
      <c r="X394" s="4">
        <v>164000</v>
      </c>
    </row>
    <row r="395" spans="1:24" ht="11.1" customHeight="1" x14ac:dyDescent="0.2">
      <c r="A395" s="25">
        <v>385</v>
      </c>
      <c r="B395" s="25"/>
      <c r="C395" s="26" t="s">
        <v>403</v>
      </c>
      <c r="D395" s="26"/>
      <c r="E395" s="26"/>
      <c r="F395" s="26"/>
      <c r="G395" s="26"/>
      <c r="H395" s="26"/>
      <c r="I395" s="3" t="s">
        <v>16</v>
      </c>
      <c r="J395" s="26" t="s">
        <v>17</v>
      </c>
      <c r="K395" s="26"/>
      <c r="L395" s="4">
        <v>3380</v>
      </c>
      <c r="M395" s="27">
        <v>1</v>
      </c>
      <c r="N395" s="27"/>
      <c r="O395" s="27"/>
      <c r="P395" s="27"/>
      <c r="Q395" s="4">
        <v>3380</v>
      </c>
      <c r="R395" s="6"/>
      <c r="S395" s="6"/>
      <c r="T395" s="6"/>
      <c r="U395" s="6"/>
      <c r="V395" s="4">
        <v>3380</v>
      </c>
      <c r="W395" s="5">
        <v>1</v>
      </c>
      <c r="X395" s="4">
        <v>3380</v>
      </c>
    </row>
    <row r="396" spans="1:24" ht="11.1" customHeight="1" x14ac:dyDescent="0.2">
      <c r="A396" s="25">
        <v>386</v>
      </c>
      <c r="B396" s="25"/>
      <c r="C396" s="26" t="s">
        <v>404</v>
      </c>
      <c r="D396" s="26"/>
      <c r="E396" s="26"/>
      <c r="F396" s="26"/>
      <c r="G396" s="26"/>
      <c r="H396" s="26"/>
      <c r="I396" s="3" t="s">
        <v>16</v>
      </c>
      <c r="J396" s="26" t="s">
        <v>17</v>
      </c>
      <c r="K396" s="26"/>
      <c r="L396" s="4">
        <v>3380</v>
      </c>
      <c r="M396" s="27">
        <v>1</v>
      </c>
      <c r="N396" s="27"/>
      <c r="O396" s="27"/>
      <c r="P396" s="27"/>
      <c r="Q396" s="4">
        <v>3380</v>
      </c>
      <c r="R396" s="6"/>
      <c r="S396" s="6"/>
      <c r="T396" s="6"/>
      <c r="U396" s="6"/>
      <c r="V396" s="4">
        <v>3380</v>
      </c>
      <c r="W396" s="5">
        <v>1</v>
      </c>
      <c r="X396" s="4">
        <v>3380</v>
      </c>
    </row>
    <row r="397" spans="1:24" ht="11.1" customHeight="1" x14ac:dyDescent="0.2">
      <c r="A397" s="25">
        <v>387</v>
      </c>
      <c r="B397" s="25"/>
      <c r="C397" s="26" t="s">
        <v>405</v>
      </c>
      <c r="D397" s="26"/>
      <c r="E397" s="26"/>
      <c r="F397" s="26"/>
      <c r="G397" s="26"/>
      <c r="H397" s="26"/>
      <c r="I397" s="3" t="s">
        <v>16</v>
      </c>
      <c r="J397" s="26" t="s">
        <v>17</v>
      </c>
      <c r="K397" s="26"/>
      <c r="L397" s="7">
        <v>25</v>
      </c>
      <c r="M397" s="27">
        <v>10</v>
      </c>
      <c r="N397" s="27"/>
      <c r="O397" s="27"/>
      <c r="P397" s="27"/>
      <c r="Q397" s="7">
        <v>250</v>
      </c>
      <c r="R397" s="6"/>
      <c r="S397" s="6"/>
      <c r="T397" s="6"/>
      <c r="U397" s="6"/>
      <c r="V397" s="7">
        <v>25</v>
      </c>
      <c r="W397" s="5">
        <v>10</v>
      </c>
      <c r="X397" s="7">
        <v>250</v>
      </c>
    </row>
    <row r="398" spans="1:24" ht="11.1" customHeight="1" x14ac:dyDescent="0.2">
      <c r="A398" s="25">
        <v>388</v>
      </c>
      <c r="B398" s="25"/>
      <c r="C398" s="26" t="s">
        <v>406</v>
      </c>
      <c r="D398" s="26"/>
      <c r="E398" s="26"/>
      <c r="F398" s="26"/>
      <c r="G398" s="26"/>
      <c r="H398" s="26"/>
      <c r="I398" s="3" t="s">
        <v>16</v>
      </c>
      <c r="J398" s="26" t="s">
        <v>17</v>
      </c>
      <c r="K398" s="26"/>
      <c r="L398" s="4">
        <v>150000</v>
      </c>
      <c r="M398" s="27">
        <v>1</v>
      </c>
      <c r="N398" s="27"/>
      <c r="O398" s="27"/>
      <c r="P398" s="27"/>
      <c r="Q398" s="4">
        <v>150000</v>
      </c>
      <c r="R398" s="6"/>
      <c r="S398" s="6"/>
      <c r="T398" s="6"/>
      <c r="U398" s="6"/>
      <c r="V398" s="4">
        <v>150000</v>
      </c>
      <c r="W398" s="5">
        <v>1</v>
      </c>
      <c r="X398" s="4">
        <v>150000</v>
      </c>
    </row>
    <row r="399" spans="1:24" ht="11.1" customHeight="1" x14ac:dyDescent="0.2">
      <c r="A399" s="25">
        <v>389</v>
      </c>
      <c r="B399" s="25"/>
      <c r="C399" s="26" t="s">
        <v>407</v>
      </c>
      <c r="D399" s="26"/>
      <c r="E399" s="26"/>
      <c r="F399" s="26"/>
      <c r="G399" s="26"/>
      <c r="H399" s="26"/>
      <c r="I399" s="3" t="s">
        <v>16</v>
      </c>
      <c r="J399" s="26" t="s">
        <v>17</v>
      </c>
      <c r="K399" s="26"/>
      <c r="L399" s="7">
        <v>0.01</v>
      </c>
      <c r="M399" s="27">
        <v>50</v>
      </c>
      <c r="N399" s="27"/>
      <c r="O399" s="27"/>
      <c r="P399" s="27"/>
      <c r="Q399" s="7">
        <v>0.5</v>
      </c>
      <c r="R399" s="6"/>
      <c r="S399" s="6"/>
      <c r="T399" s="6"/>
      <c r="U399" s="6"/>
      <c r="V399" s="7">
        <v>0.01</v>
      </c>
      <c r="W399" s="5">
        <v>50</v>
      </c>
      <c r="X399" s="7">
        <v>0.5</v>
      </c>
    </row>
    <row r="400" spans="1:24" ht="11.1" customHeight="1" x14ac:dyDescent="0.2">
      <c r="A400" s="25">
        <v>390</v>
      </c>
      <c r="B400" s="25"/>
      <c r="C400" s="26" t="s">
        <v>408</v>
      </c>
      <c r="D400" s="26"/>
      <c r="E400" s="26"/>
      <c r="F400" s="26"/>
      <c r="G400" s="26"/>
      <c r="H400" s="26"/>
      <c r="I400" s="3" t="s">
        <v>16</v>
      </c>
      <c r="J400" s="26" t="s">
        <v>17</v>
      </c>
      <c r="K400" s="26"/>
      <c r="L400" s="7">
        <v>264.64999999999998</v>
      </c>
      <c r="M400" s="27">
        <v>50</v>
      </c>
      <c r="N400" s="27"/>
      <c r="O400" s="27"/>
      <c r="P400" s="27"/>
      <c r="Q400" s="4">
        <v>13232.5</v>
      </c>
      <c r="R400" s="6"/>
      <c r="S400" s="6"/>
      <c r="T400" s="6"/>
      <c r="U400" s="6"/>
      <c r="V400" s="7">
        <v>264.64999999999998</v>
      </c>
      <c r="W400" s="5">
        <v>50</v>
      </c>
      <c r="X400" s="4">
        <v>13232.5</v>
      </c>
    </row>
    <row r="401" spans="1:24" ht="11.1" customHeight="1" x14ac:dyDescent="0.2">
      <c r="A401" s="25">
        <v>391</v>
      </c>
      <c r="B401" s="25"/>
      <c r="C401" s="26" t="s">
        <v>409</v>
      </c>
      <c r="D401" s="26"/>
      <c r="E401" s="26"/>
      <c r="F401" s="26"/>
      <c r="G401" s="26"/>
      <c r="H401" s="26"/>
      <c r="I401" s="3" t="s">
        <v>16</v>
      </c>
      <c r="J401" s="26" t="s">
        <v>17</v>
      </c>
      <c r="K401" s="26"/>
      <c r="L401" s="4">
        <v>1300</v>
      </c>
      <c r="M401" s="27">
        <v>15</v>
      </c>
      <c r="N401" s="27"/>
      <c r="O401" s="27"/>
      <c r="P401" s="27"/>
      <c r="Q401" s="4">
        <v>19500</v>
      </c>
      <c r="R401" s="6"/>
      <c r="S401" s="6"/>
      <c r="T401" s="6"/>
      <c r="U401" s="6"/>
      <c r="V401" s="4">
        <v>1300</v>
      </c>
      <c r="W401" s="5">
        <v>15</v>
      </c>
      <c r="X401" s="4">
        <v>19500</v>
      </c>
    </row>
    <row r="402" spans="1:24" ht="11.1" customHeight="1" x14ac:dyDescent="0.2">
      <c r="A402" s="25">
        <v>392</v>
      </c>
      <c r="B402" s="25"/>
      <c r="C402" s="26" t="s">
        <v>410</v>
      </c>
      <c r="D402" s="26"/>
      <c r="E402" s="26"/>
      <c r="F402" s="26"/>
      <c r="G402" s="26"/>
      <c r="H402" s="26"/>
      <c r="I402" s="3" t="s">
        <v>16</v>
      </c>
      <c r="J402" s="26" t="s">
        <v>17</v>
      </c>
      <c r="K402" s="26"/>
      <c r="L402" s="4">
        <v>1300</v>
      </c>
      <c r="M402" s="27">
        <v>1</v>
      </c>
      <c r="N402" s="27"/>
      <c r="O402" s="27"/>
      <c r="P402" s="27"/>
      <c r="Q402" s="4">
        <v>1300</v>
      </c>
      <c r="R402" s="6"/>
      <c r="S402" s="6"/>
      <c r="T402" s="6"/>
      <c r="U402" s="6"/>
      <c r="V402" s="4">
        <v>1300</v>
      </c>
      <c r="W402" s="5">
        <v>1</v>
      </c>
      <c r="X402" s="4">
        <v>1300</v>
      </c>
    </row>
    <row r="403" spans="1:24" ht="11.1" customHeight="1" x14ac:dyDescent="0.2">
      <c r="A403" s="25">
        <v>393</v>
      </c>
      <c r="B403" s="25"/>
      <c r="C403" s="26" t="s">
        <v>411</v>
      </c>
      <c r="D403" s="26"/>
      <c r="E403" s="26"/>
      <c r="F403" s="26"/>
      <c r="G403" s="26"/>
      <c r="H403" s="26"/>
      <c r="I403" s="3" t="s">
        <v>16</v>
      </c>
      <c r="J403" s="26" t="s">
        <v>17</v>
      </c>
      <c r="K403" s="26"/>
      <c r="L403" s="4">
        <v>2600</v>
      </c>
      <c r="M403" s="27">
        <v>5</v>
      </c>
      <c r="N403" s="27"/>
      <c r="O403" s="27"/>
      <c r="P403" s="27"/>
      <c r="Q403" s="4">
        <v>13000</v>
      </c>
      <c r="R403" s="6"/>
      <c r="S403" s="6"/>
      <c r="T403" s="6"/>
      <c r="U403" s="6"/>
      <c r="V403" s="4">
        <v>2600</v>
      </c>
      <c r="W403" s="5">
        <v>5</v>
      </c>
      <c r="X403" s="4">
        <v>13000</v>
      </c>
    </row>
    <row r="404" spans="1:24" ht="11.1" customHeight="1" x14ac:dyDescent="0.2">
      <c r="A404" s="25">
        <v>394</v>
      </c>
      <c r="B404" s="25"/>
      <c r="C404" s="26" t="s">
        <v>412</v>
      </c>
      <c r="D404" s="26"/>
      <c r="E404" s="26"/>
      <c r="F404" s="26"/>
      <c r="G404" s="26"/>
      <c r="H404" s="26"/>
      <c r="I404" s="3" t="s">
        <v>16</v>
      </c>
      <c r="J404" s="26" t="s">
        <v>17</v>
      </c>
      <c r="K404" s="26"/>
      <c r="L404" s="4">
        <v>13003</v>
      </c>
      <c r="M404" s="27">
        <v>1</v>
      </c>
      <c r="N404" s="27"/>
      <c r="O404" s="27"/>
      <c r="P404" s="27"/>
      <c r="Q404" s="4">
        <v>13003</v>
      </c>
      <c r="R404" s="6"/>
      <c r="S404" s="6"/>
      <c r="T404" s="6"/>
      <c r="U404" s="6"/>
      <c r="V404" s="4">
        <v>13003</v>
      </c>
      <c r="W404" s="5">
        <v>1</v>
      </c>
      <c r="X404" s="4">
        <v>13003</v>
      </c>
    </row>
    <row r="405" spans="1:24" ht="11.1" customHeight="1" x14ac:dyDescent="0.2">
      <c r="A405" s="25">
        <v>395</v>
      </c>
      <c r="B405" s="25"/>
      <c r="C405" s="26" t="s">
        <v>413</v>
      </c>
      <c r="D405" s="26"/>
      <c r="E405" s="26"/>
      <c r="F405" s="26"/>
      <c r="G405" s="26"/>
      <c r="H405" s="26"/>
      <c r="I405" s="3" t="s">
        <v>16</v>
      </c>
      <c r="J405" s="26" t="s">
        <v>17</v>
      </c>
      <c r="K405" s="26"/>
      <c r="L405" s="4">
        <v>29586</v>
      </c>
      <c r="M405" s="27">
        <v>2</v>
      </c>
      <c r="N405" s="27"/>
      <c r="O405" s="27"/>
      <c r="P405" s="27"/>
      <c r="Q405" s="4">
        <v>59172</v>
      </c>
      <c r="R405" s="6"/>
      <c r="S405" s="6"/>
      <c r="T405" s="6"/>
      <c r="U405" s="6"/>
      <c r="V405" s="4">
        <v>29586</v>
      </c>
      <c r="W405" s="5">
        <v>2</v>
      </c>
      <c r="X405" s="4">
        <v>59172</v>
      </c>
    </row>
    <row r="406" spans="1:24" ht="11.1" customHeight="1" x14ac:dyDescent="0.2">
      <c r="A406" s="25">
        <v>396</v>
      </c>
      <c r="B406" s="25"/>
      <c r="C406" s="26" t="s">
        <v>414</v>
      </c>
      <c r="D406" s="26"/>
      <c r="E406" s="26"/>
      <c r="F406" s="26"/>
      <c r="G406" s="26"/>
      <c r="H406" s="26"/>
      <c r="I406" s="3" t="s">
        <v>16</v>
      </c>
      <c r="J406" s="26" t="s">
        <v>17</v>
      </c>
      <c r="K406" s="26"/>
      <c r="L406" s="4">
        <v>19470</v>
      </c>
      <c r="M406" s="27">
        <v>1</v>
      </c>
      <c r="N406" s="27"/>
      <c r="O406" s="27"/>
      <c r="P406" s="27"/>
      <c r="Q406" s="4">
        <v>19470</v>
      </c>
      <c r="R406" s="6"/>
      <c r="S406" s="6"/>
      <c r="T406" s="6"/>
      <c r="U406" s="6"/>
      <c r="V406" s="4">
        <v>19470</v>
      </c>
      <c r="W406" s="5">
        <v>1</v>
      </c>
      <c r="X406" s="4">
        <v>19470</v>
      </c>
    </row>
    <row r="407" spans="1:24" ht="11.1" customHeight="1" x14ac:dyDescent="0.2">
      <c r="A407" s="25">
        <v>397</v>
      </c>
      <c r="B407" s="25"/>
      <c r="C407" s="26" t="s">
        <v>415</v>
      </c>
      <c r="D407" s="26"/>
      <c r="E407" s="26"/>
      <c r="F407" s="26"/>
      <c r="G407" s="26"/>
      <c r="H407" s="26"/>
      <c r="I407" s="3" t="s">
        <v>16</v>
      </c>
      <c r="J407" s="26" t="s">
        <v>17</v>
      </c>
      <c r="K407" s="26"/>
      <c r="L407" s="4">
        <v>11815</v>
      </c>
      <c r="M407" s="27">
        <v>3</v>
      </c>
      <c r="N407" s="27"/>
      <c r="O407" s="27"/>
      <c r="P407" s="27"/>
      <c r="Q407" s="4">
        <v>35445</v>
      </c>
      <c r="R407" s="6"/>
      <c r="S407" s="6"/>
      <c r="T407" s="6"/>
      <c r="U407" s="6"/>
      <c r="V407" s="4">
        <v>11815</v>
      </c>
      <c r="W407" s="5">
        <v>3</v>
      </c>
      <c r="X407" s="4">
        <v>35445</v>
      </c>
    </row>
    <row r="408" spans="1:24" ht="11.1" customHeight="1" x14ac:dyDescent="0.2">
      <c r="A408" s="25">
        <v>398</v>
      </c>
      <c r="B408" s="25"/>
      <c r="C408" s="26" t="s">
        <v>416</v>
      </c>
      <c r="D408" s="26"/>
      <c r="E408" s="26"/>
      <c r="F408" s="26"/>
      <c r="G408" s="26"/>
      <c r="H408" s="26"/>
      <c r="I408" s="3" t="s">
        <v>16</v>
      </c>
      <c r="J408" s="26" t="s">
        <v>17</v>
      </c>
      <c r="K408" s="26"/>
      <c r="L408" s="4">
        <v>11924</v>
      </c>
      <c r="M408" s="27">
        <v>2</v>
      </c>
      <c r="N408" s="27"/>
      <c r="O408" s="27"/>
      <c r="P408" s="27"/>
      <c r="Q408" s="4">
        <v>23848</v>
      </c>
      <c r="R408" s="6"/>
      <c r="S408" s="6"/>
      <c r="T408" s="6"/>
      <c r="U408" s="6"/>
      <c r="V408" s="4">
        <v>11924</v>
      </c>
      <c r="W408" s="5">
        <v>2</v>
      </c>
      <c r="X408" s="4">
        <v>23848</v>
      </c>
    </row>
    <row r="409" spans="1:24" ht="11.1" customHeight="1" x14ac:dyDescent="0.2">
      <c r="A409" s="25">
        <v>399</v>
      </c>
      <c r="B409" s="25"/>
      <c r="C409" s="26" t="s">
        <v>417</v>
      </c>
      <c r="D409" s="26"/>
      <c r="E409" s="26"/>
      <c r="F409" s="26"/>
      <c r="G409" s="26"/>
      <c r="H409" s="26"/>
      <c r="I409" s="3" t="s">
        <v>16</v>
      </c>
      <c r="J409" s="26" t="s">
        <v>17</v>
      </c>
      <c r="K409" s="26"/>
      <c r="L409" s="4">
        <v>20000</v>
      </c>
      <c r="M409" s="27">
        <v>1</v>
      </c>
      <c r="N409" s="27"/>
      <c r="O409" s="27"/>
      <c r="P409" s="27"/>
      <c r="Q409" s="4">
        <v>20000</v>
      </c>
      <c r="R409" s="6"/>
      <c r="S409" s="6"/>
      <c r="T409" s="6"/>
      <c r="U409" s="6"/>
      <c r="V409" s="4">
        <v>20000</v>
      </c>
      <c r="W409" s="5">
        <v>1</v>
      </c>
      <c r="X409" s="4">
        <v>20000</v>
      </c>
    </row>
    <row r="410" spans="1:24" ht="11.1" customHeight="1" x14ac:dyDescent="0.2">
      <c r="A410" s="25">
        <v>400</v>
      </c>
      <c r="B410" s="25"/>
      <c r="C410" s="26" t="s">
        <v>418</v>
      </c>
      <c r="D410" s="26"/>
      <c r="E410" s="26"/>
      <c r="F410" s="26"/>
      <c r="G410" s="26"/>
      <c r="H410" s="26"/>
      <c r="I410" s="3" t="s">
        <v>16</v>
      </c>
      <c r="J410" s="26" t="s">
        <v>17</v>
      </c>
      <c r="K410" s="26"/>
      <c r="L410" s="4">
        <v>30000</v>
      </c>
      <c r="M410" s="27">
        <v>3</v>
      </c>
      <c r="N410" s="27"/>
      <c r="O410" s="27"/>
      <c r="P410" s="27"/>
      <c r="Q410" s="4">
        <v>90000</v>
      </c>
      <c r="R410" s="6"/>
      <c r="S410" s="6"/>
      <c r="T410" s="6"/>
      <c r="U410" s="6"/>
      <c r="V410" s="4">
        <v>30000</v>
      </c>
      <c r="W410" s="5">
        <v>3</v>
      </c>
      <c r="X410" s="4">
        <v>90000</v>
      </c>
    </row>
    <row r="411" spans="1:24" ht="11.1" customHeight="1" x14ac:dyDescent="0.2">
      <c r="A411" s="25">
        <v>401</v>
      </c>
      <c r="B411" s="25"/>
      <c r="C411" s="26" t="s">
        <v>419</v>
      </c>
      <c r="D411" s="26"/>
      <c r="E411" s="26"/>
      <c r="F411" s="26"/>
      <c r="G411" s="26"/>
      <c r="H411" s="26"/>
      <c r="I411" s="3" t="s">
        <v>16</v>
      </c>
      <c r="J411" s="26" t="s">
        <v>17</v>
      </c>
      <c r="K411" s="26"/>
      <c r="L411" s="4">
        <v>30625</v>
      </c>
      <c r="M411" s="27">
        <v>16</v>
      </c>
      <c r="N411" s="27"/>
      <c r="O411" s="27"/>
      <c r="P411" s="27"/>
      <c r="Q411" s="4">
        <v>490000</v>
      </c>
      <c r="R411" s="6"/>
      <c r="S411" s="6"/>
      <c r="T411" s="6"/>
      <c r="U411" s="6"/>
      <c r="V411" s="4">
        <v>30625</v>
      </c>
      <c r="W411" s="5">
        <v>16</v>
      </c>
      <c r="X411" s="4">
        <v>490000</v>
      </c>
    </row>
    <row r="412" spans="1:24" ht="11.1" customHeight="1" x14ac:dyDescent="0.2">
      <c r="A412" s="25">
        <v>402</v>
      </c>
      <c r="B412" s="25"/>
      <c r="C412" s="26" t="s">
        <v>420</v>
      </c>
      <c r="D412" s="26"/>
      <c r="E412" s="26"/>
      <c r="F412" s="26"/>
      <c r="G412" s="26"/>
      <c r="H412" s="26"/>
      <c r="I412" s="3" t="s">
        <v>16</v>
      </c>
      <c r="J412" s="26" t="s">
        <v>17</v>
      </c>
      <c r="K412" s="26"/>
      <c r="L412" s="4">
        <v>57000</v>
      </c>
      <c r="M412" s="27">
        <v>35</v>
      </c>
      <c r="N412" s="27"/>
      <c r="O412" s="27"/>
      <c r="P412" s="27"/>
      <c r="Q412" s="4">
        <v>1995000</v>
      </c>
      <c r="R412" s="6"/>
      <c r="S412" s="6"/>
      <c r="T412" s="6"/>
      <c r="U412" s="6"/>
      <c r="V412" s="4">
        <v>57000</v>
      </c>
      <c r="W412" s="5">
        <v>35</v>
      </c>
      <c r="X412" s="4">
        <v>1995000</v>
      </c>
    </row>
    <row r="413" spans="1:24" ht="11.1" customHeight="1" x14ac:dyDescent="0.2">
      <c r="A413" s="25">
        <v>403</v>
      </c>
      <c r="B413" s="25"/>
      <c r="C413" s="26" t="s">
        <v>421</v>
      </c>
      <c r="D413" s="26"/>
      <c r="E413" s="26"/>
      <c r="F413" s="26"/>
      <c r="G413" s="26"/>
      <c r="H413" s="26"/>
      <c r="I413" s="3" t="s">
        <v>16</v>
      </c>
      <c r="J413" s="26" t="s">
        <v>17</v>
      </c>
      <c r="K413" s="26"/>
      <c r="L413" s="4">
        <v>18500</v>
      </c>
      <c r="M413" s="27">
        <v>17</v>
      </c>
      <c r="N413" s="27"/>
      <c r="O413" s="27"/>
      <c r="P413" s="27"/>
      <c r="Q413" s="4">
        <v>314500</v>
      </c>
      <c r="R413" s="6"/>
      <c r="S413" s="6"/>
      <c r="T413" s="6"/>
      <c r="U413" s="6"/>
      <c r="V413" s="4">
        <v>18500</v>
      </c>
      <c r="W413" s="5">
        <v>17</v>
      </c>
      <c r="X413" s="4">
        <v>314500</v>
      </c>
    </row>
    <row r="414" spans="1:24" ht="11.1" customHeight="1" x14ac:dyDescent="0.2">
      <c r="A414" s="25">
        <v>404</v>
      </c>
      <c r="B414" s="25"/>
      <c r="C414" s="26" t="s">
        <v>422</v>
      </c>
      <c r="D414" s="26"/>
      <c r="E414" s="26"/>
      <c r="F414" s="26"/>
      <c r="G414" s="26"/>
      <c r="H414" s="26"/>
      <c r="I414" s="3" t="s">
        <v>16</v>
      </c>
      <c r="J414" s="26" t="s">
        <v>17</v>
      </c>
      <c r="K414" s="26"/>
      <c r="L414" s="4">
        <v>18000</v>
      </c>
      <c r="M414" s="27">
        <v>8</v>
      </c>
      <c r="N414" s="27"/>
      <c r="O414" s="27"/>
      <c r="P414" s="27"/>
      <c r="Q414" s="4">
        <v>144000</v>
      </c>
      <c r="R414" s="6"/>
      <c r="S414" s="6"/>
      <c r="T414" s="6"/>
      <c r="U414" s="6"/>
      <c r="V414" s="4">
        <v>18000</v>
      </c>
      <c r="W414" s="5">
        <v>8</v>
      </c>
      <c r="X414" s="4">
        <v>144000</v>
      </c>
    </row>
    <row r="415" spans="1:24" ht="11.1" customHeight="1" x14ac:dyDescent="0.2">
      <c r="A415" s="25">
        <v>405</v>
      </c>
      <c r="B415" s="25"/>
      <c r="C415" s="26" t="s">
        <v>423</v>
      </c>
      <c r="D415" s="26"/>
      <c r="E415" s="26"/>
      <c r="F415" s="26"/>
      <c r="G415" s="26"/>
      <c r="H415" s="26"/>
      <c r="I415" s="3" t="s">
        <v>16</v>
      </c>
      <c r="J415" s="26" t="s">
        <v>17</v>
      </c>
      <c r="K415" s="26"/>
      <c r="L415" s="4">
        <v>28180</v>
      </c>
      <c r="M415" s="27">
        <v>9</v>
      </c>
      <c r="N415" s="27"/>
      <c r="O415" s="27"/>
      <c r="P415" s="27"/>
      <c r="Q415" s="4">
        <v>253620</v>
      </c>
      <c r="R415" s="6"/>
      <c r="S415" s="6"/>
      <c r="T415" s="6"/>
      <c r="U415" s="6"/>
      <c r="V415" s="4">
        <v>28180</v>
      </c>
      <c r="W415" s="5">
        <v>9</v>
      </c>
      <c r="X415" s="4">
        <v>253620</v>
      </c>
    </row>
    <row r="416" spans="1:24" ht="11.1" customHeight="1" x14ac:dyDescent="0.2">
      <c r="A416" s="25">
        <v>406</v>
      </c>
      <c r="B416" s="25"/>
      <c r="C416" s="26" t="s">
        <v>424</v>
      </c>
      <c r="D416" s="26"/>
      <c r="E416" s="26"/>
      <c r="F416" s="26"/>
      <c r="G416" s="26"/>
      <c r="H416" s="26"/>
      <c r="I416" s="3" t="s">
        <v>16</v>
      </c>
      <c r="J416" s="26" t="s">
        <v>17</v>
      </c>
      <c r="K416" s="26"/>
      <c r="L416" s="7">
        <v>300</v>
      </c>
      <c r="M416" s="27">
        <v>139</v>
      </c>
      <c r="N416" s="27"/>
      <c r="O416" s="27"/>
      <c r="P416" s="27"/>
      <c r="Q416" s="4">
        <v>41700</v>
      </c>
      <c r="R416" s="6"/>
      <c r="S416" s="6"/>
      <c r="T416" s="6"/>
      <c r="U416" s="6"/>
      <c r="V416" s="7">
        <v>300</v>
      </c>
      <c r="W416" s="5">
        <v>139</v>
      </c>
      <c r="X416" s="4">
        <v>41700</v>
      </c>
    </row>
    <row r="417" spans="1:24" ht="11.1" customHeight="1" x14ac:dyDescent="0.2">
      <c r="A417" s="25">
        <v>407</v>
      </c>
      <c r="B417" s="25"/>
      <c r="C417" s="26" t="s">
        <v>425</v>
      </c>
      <c r="D417" s="26"/>
      <c r="E417" s="26"/>
      <c r="F417" s="26"/>
      <c r="G417" s="26"/>
      <c r="H417" s="26"/>
      <c r="I417" s="3" t="s">
        <v>16</v>
      </c>
      <c r="J417" s="26" t="s">
        <v>17</v>
      </c>
      <c r="K417" s="26"/>
      <c r="L417" s="4">
        <v>3000</v>
      </c>
      <c r="M417" s="27">
        <v>1</v>
      </c>
      <c r="N417" s="27"/>
      <c r="O417" s="27"/>
      <c r="P417" s="27"/>
      <c r="Q417" s="4">
        <v>3000</v>
      </c>
      <c r="R417" s="6"/>
      <c r="S417" s="6"/>
      <c r="T417" s="6"/>
      <c r="U417" s="6"/>
      <c r="V417" s="4">
        <v>3000</v>
      </c>
      <c r="W417" s="5">
        <v>1</v>
      </c>
      <c r="X417" s="4">
        <v>3000</v>
      </c>
    </row>
    <row r="418" spans="1:24" ht="11.1" customHeight="1" x14ac:dyDescent="0.2">
      <c r="A418" s="25">
        <v>408</v>
      </c>
      <c r="B418" s="25"/>
      <c r="C418" s="26" t="s">
        <v>426</v>
      </c>
      <c r="D418" s="26"/>
      <c r="E418" s="26"/>
      <c r="F418" s="26"/>
      <c r="G418" s="26"/>
      <c r="H418" s="26"/>
      <c r="I418" s="3" t="s">
        <v>16</v>
      </c>
      <c r="J418" s="26" t="s">
        <v>17</v>
      </c>
      <c r="K418" s="26"/>
      <c r="L418" s="7">
        <v>700</v>
      </c>
      <c r="M418" s="27">
        <v>1</v>
      </c>
      <c r="N418" s="27"/>
      <c r="O418" s="27"/>
      <c r="P418" s="27"/>
      <c r="Q418" s="7">
        <v>700</v>
      </c>
      <c r="R418" s="6"/>
      <c r="S418" s="6"/>
      <c r="T418" s="6"/>
      <c r="U418" s="6"/>
      <c r="V418" s="7">
        <v>700</v>
      </c>
      <c r="W418" s="5">
        <v>1</v>
      </c>
      <c r="X418" s="7">
        <v>700</v>
      </c>
    </row>
    <row r="419" spans="1:24" ht="11.1" customHeight="1" x14ac:dyDescent="0.2">
      <c r="A419" s="25">
        <v>409</v>
      </c>
      <c r="B419" s="25"/>
      <c r="C419" s="26" t="s">
        <v>427</v>
      </c>
      <c r="D419" s="26"/>
      <c r="E419" s="26"/>
      <c r="F419" s="26"/>
      <c r="G419" s="26"/>
      <c r="H419" s="26"/>
      <c r="I419" s="3" t="s">
        <v>16</v>
      </c>
      <c r="J419" s="26" t="s">
        <v>17</v>
      </c>
      <c r="K419" s="26"/>
      <c r="L419" s="7">
        <v>300</v>
      </c>
      <c r="M419" s="27">
        <v>10</v>
      </c>
      <c r="N419" s="27"/>
      <c r="O419" s="27"/>
      <c r="P419" s="27"/>
      <c r="Q419" s="4">
        <v>3000</v>
      </c>
      <c r="R419" s="6"/>
      <c r="S419" s="6"/>
      <c r="T419" s="6"/>
      <c r="U419" s="6"/>
      <c r="V419" s="7">
        <v>300</v>
      </c>
      <c r="W419" s="5">
        <v>10</v>
      </c>
      <c r="X419" s="4">
        <v>3000</v>
      </c>
    </row>
    <row r="420" spans="1:24" ht="11.1" customHeight="1" x14ac:dyDescent="0.2">
      <c r="A420" s="25">
        <v>410</v>
      </c>
      <c r="B420" s="25"/>
      <c r="C420" s="26" t="s">
        <v>428</v>
      </c>
      <c r="D420" s="26"/>
      <c r="E420" s="26"/>
      <c r="F420" s="26"/>
      <c r="G420" s="26"/>
      <c r="H420" s="26"/>
      <c r="I420" s="3" t="s">
        <v>16</v>
      </c>
      <c r="J420" s="26" t="s">
        <v>17</v>
      </c>
      <c r="K420" s="26"/>
      <c r="L420" s="7">
        <v>360</v>
      </c>
      <c r="M420" s="27">
        <v>20</v>
      </c>
      <c r="N420" s="27"/>
      <c r="O420" s="27"/>
      <c r="P420" s="27"/>
      <c r="Q420" s="4">
        <v>7200</v>
      </c>
      <c r="R420" s="6"/>
      <c r="S420" s="6"/>
      <c r="T420" s="6"/>
      <c r="U420" s="6"/>
      <c r="V420" s="7">
        <v>360</v>
      </c>
      <c r="W420" s="5">
        <v>20</v>
      </c>
      <c r="X420" s="4">
        <v>7200</v>
      </c>
    </row>
    <row r="421" spans="1:24" ht="11.1" customHeight="1" x14ac:dyDescent="0.2">
      <c r="A421" s="25">
        <v>411</v>
      </c>
      <c r="B421" s="25"/>
      <c r="C421" s="26" t="s">
        <v>429</v>
      </c>
      <c r="D421" s="26"/>
      <c r="E421" s="26"/>
      <c r="F421" s="26"/>
      <c r="G421" s="26"/>
      <c r="H421" s="26"/>
      <c r="I421" s="3" t="s">
        <v>16</v>
      </c>
      <c r="J421" s="26" t="s">
        <v>17</v>
      </c>
      <c r="K421" s="26"/>
      <c r="L421" s="7">
        <v>360</v>
      </c>
      <c r="M421" s="27">
        <v>20</v>
      </c>
      <c r="N421" s="27"/>
      <c r="O421" s="27"/>
      <c r="P421" s="27"/>
      <c r="Q421" s="4">
        <v>7200</v>
      </c>
      <c r="R421" s="6"/>
      <c r="S421" s="6"/>
      <c r="T421" s="6"/>
      <c r="U421" s="6"/>
      <c r="V421" s="7">
        <v>360</v>
      </c>
      <c r="W421" s="5">
        <v>20</v>
      </c>
      <c r="X421" s="4">
        <v>7200</v>
      </c>
    </row>
    <row r="422" spans="1:24" ht="11.1" customHeight="1" x14ac:dyDescent="0.2">
      <c r="A422" s="25">
        <v>412</v>
      </c>
      <c r="B422" s="25"/>
      <c r="C422" s="26" t="s">
        <v>430</v>
      </c>
      <c r="D422" s="26"/>
      <c r="E422" s="26"/>
      <c r="F422" s="26"/>
      <c r="G422" s="26"/>
      <c r="H422" s="26"/>
      <c r="I422" s="3" t="s">
        <v>16</v>
      </c>
      <c r="J422" s="26" t="s">
        <v>17</v>
      </c>
      <c r="K422" s="26"/>
      <c r="L422" s="4">
        <v>5750</v>
      </c>
      <c r="M422" s="27">
        <v>1</v>
      </c>
      <c r="N422" s="27"/>
      <c r="O422" s="27"/>
      <c r="P422" s="27"/>
      <c r="Q422" s="4">
        <v>5750</v>
      </c>
      <c r="R422" s="6"/>
      <c r="S422" s="6"/>
      <c r="T422" s="6"/>
      <c r="U422" s="6"/>
      <c r="V422" s="4">
        <v>5750</v>
      </c>
      <c r="W422" s="5">
        <v>1</v>
      </c>
      <c r="X422" s="4">
        <v>5750</v>
      </c>
    </row>
    <row r="423" spans="1:24" ht="11.1" customHeight="1" x14ac:dyDescent="0.2">
      <c r="A423" s="25">
        <v>413</v>
      </c>
      <c r="B423" s="25"/>
      <c r="C423" s="26" t="s">
        <v>431</v>
      </c>
      <c r="D423" s="26"/>
      <c r="E423" s="26"/>
      <c r="F423" s="26"/>
      <c r="G423" s="26"/>
      <c r="H423" s="26"/>
      <c r="I423" s="3" t="s">
        <v>16</v>
      </c>
      <c r="J423" s="26" t="s">
        <v>17</v>
      </c>
      <c r="K423" s="26"/>
      <c r="L423" s="7">
        <v>135.99</v>
      </c>
      <c r="M423" s="27">
        <v>30</v>
      </c>
      <c r="N423" s="27"/>
      <c r="O423" s="27"/>
      <c r="P423" s="27"/>
      <c r="Q423" s="4">
        <v>4079.7</v>
      </c>
      <c r="R423" s="6"/>
      <c r="S423" s="6"/>
      <c r="T423" s="6"/>
      <c r="U423" s="6"/>
      <c r="V423" s="7">
        <v>135.99</v>
      </c>
      <c r="W423" s="5">
        <v>30</v>
      </c>
      <c r="X423" s="4">
        <v>4079.7</v>
      </c>
    </row>
    <row r="424" spans="1:24" ht="11.1" customHeight="1" x14ac:dyDescent="0.2">
      <c r="A424" s="25">
        <v>414</v>
      </c>
      <c r="B424" s="25"/>
      <c r="C424" s="26" t="s">
        <v>432</v>
      </c>
      <c r="D424" s="26"/>
      <c r="E424" s="26"/>
      <c r="F424" s="26"/>
      <c r="G424" s="26"/>
      <c r="H424" s="26"/>
      <c r="I424" s="3" t="s">
        <v>16</v>
      </c>
      <c r="J424" s="26" t="s">
        <v>17</v>
      </c>
      <c r="K424" s="26"/>
      <c r="L424" s="7">
        <v>19.18</v>
      </c>
      <c r="M424" s="27">
        <v>3</v>
      </c>
      <c r="N424" s="27"/>
      <c r="O424" s="27"/>
      <c r="P424" s="27"/>
      <c r="Q424" s="7">
        <v>57.54</v>
      </c>
      <c r="R424" s="6"/>
      <c r="S424" s="6"/>
      <c r="T424" s="6"/>
      <c r="U424" s="6"/>
      <c r="V424" s="7">
        <v>19.18</v>
      </c>
      <c r="W424" s="5">
        <v>3</v>
      </c>
      <c r="X424" s="7">
        <v>57.54</v>
      </c>
    </row>
    <row r="425" spans="1:24" ht="11.1" customHeight="1" x14ac:dyDescent="0.2">
      <c r="A425" s="25">
        <v>415</v>
      </c>
      <c r="B425" s="25"/>
      <c r="C425" s="26" t="s">
        <v>433</v>
      </c>
      <c r="D425" s="26"/>
      <c r="E425" s="26"/>
      <c r="F425" s="26"/>
      <c r="G425" s="26"/>
      <c r="H425" s="26"/>
      <c r="I425" s="3" t="s">
        <v>16</v>
      </c>
      <c r="J425" s="26" t="s">
        <v>17</v>
      </c>
      <c r="K425" s="26"/>
      <c r="L425" s="7">
        <v>35</v>
      </c>
      <c r="M425" s="27">
        <v>299</v>
      </c>
      <c r="N425" s="27"/>
      <c r="O425" s="27"/>
      <c r="P425" s="27"/>
      <c r="Q425" s="4">
        <v>10465</v>
      </c>
      <c r="R425" s="6"/>
      <c r="S425" s="6"/>
      <c r="T425" s="6"/>
      <c r="U425" s="6"/>
      <c r="V425" s="7">
        <v>35</v>
      </c>
      <c r="W425" s="5">
        <v>299</v>
      </c>
      <c r="X425" s="4">
        <v>10465</v>
      </c>
    </row>
    <row r="426" spans="1:24" ht="11.1" customHeight="1" x14ac:dyDescent="0.2">
      <c r="A426" s="25">
        <v>416</v>
      </c>
      <c r="B426" s="25"/>
      <c r="C426" s="26" t="s">
        <v>434</v>
      </c>
      <c r="D426" s="26"/>
      <c r="E426" s="26"/>
      <c r="F426" s="26"/>
      <c r="G426" s="26"/>
      <c r="H426" s="26"/>
      <c r="I426" s="3" t="s">
        <v>16</v>
      </c>
      <c r="J426" s="26" t="s">
        <v>17</v>
      </c>
      <c r="K426" s="26"/>
      <c r="L426" s="7">
        <v>8.77</v>
      </c>
      <c r="M426" s="27">
        <v>31</v>
      </c>
      <c r="N426" s="27"/>
      <c r="O426" s="27"/>
      <c r="P426" s="27"/>
      <c r="Q426" s="7">
        <v>271.87</v>
      </c>
      <c r="R426" s="6"/>
      <c r="S426" s="6"/>
      <c r="T426" s="6"/>
      <c r="U426" s="6"/>
      <c r="V426" s="7">
        <v>8.77</v>
      </c>
      <c r="W426" s="5">
        <v>31</v>
      </c>
      <c r="X426" s="7">
        <v>271.87</v>
      </c>
    </row>
    <row r="427" spans="1:24" ht="11.1" customHeight="1" x14ac:dyDescent="0.2">
      <c r="A427" s="25">
        <v>417</v>
      </c>
      <c r="B427" s="25"/>
      <c r="C427" s="26" t="s">
        <v>435</v>
      </c>
      <c r="D427" s="26"/>
      <c r="E427" s="26"/>
      <c r="F427" s="26"/>
      <c r="G427" s="26"/>
      <c r="H427" s="26"/>
      <c r="I427" s="3" t="s">
        <v>16</v>
      </c>
      <c r="J427" s="26" t="s">
        <v>17</v>
      </c>
      <c r="K427" s="26"/>
      <c r="L427" s="4">
        <v>33220</v>
      </c>
      <c r="M427" s="27">
        <v>2</v>
      </c>
      <c r="N427" s="27"/>
      <c r="O427" s="27"/>
      <c r="P427" s="27"/>
      <c r="Q427" s="4">
        <v>66440</v>
      </c>
      <c r="R427" s="6"/>
      <c r="S427" s="6"/>
      <c r="T427" s="6"/>
      <c r="U427" s="6"/>
      <c r="V427" s="4">
        <v>33220</v>
      </c>
      <c r="W427" s="5">
        <v>2</v>
      </c>
      <c r="X427" s="4">
        <v>66440</v>
      </c>
    </row>
    <row r="428" spans="1:24" ht="11.1" customHeight="1" x14ac:dyDescent="0.2">
      <c r="A428" s="25">
        <v>418</v>
      </c>
      <c r="B428" s="25"/>
      <c r="C428" s="26" t="s">
        <v>436</v>
      </c>
      <c r="D428" s="26"/>
      <c r="E428" s="26"/>
      <c r="F428" s="26"/>
      <c r="G428" s="26"/>
      <c r="H428" s="26"/>
      <c r="I428" s="3" t="s">
        <v>16</v>
      </c>
      <c r="J428" s="26" t="s">
        <v>17</v>
      </c>
      <c r="K428" s="26"/>
      <c r="L428" s="7">
        <v>0.2</v>
      </c>
      <c r="M428" s="27">
        <v>1</v>
      </c>
      <c r="N428" s="27"/>
      <c r="O428" s="27"/>
      <c r="P428" s="27"/>
      <c r="Q428" s="7">
        <v>0.2</v>
      </c>
      <c r="R428" s="6"/>
      <c r="S428" s="6"/>
      <c r="T428" s="6"/>
      <c r="U428" s="6"/>
      <c r="V428" s="7">
        <v>0.2</v>
      </c>
      <c r="W428" s="5">
        <v>1</v>
      </c>
      <c r="X428" s="7">
        <v>0.2</v>
      </c>
    </row>
    <row r="429" spans="1:24" ht="11.1" customHeight="1" x14ac:dyDescent="0.2">
      <c r="A429" s="25">
        <v>419</v>
      </c>
      <c r="B429" s="25"/>
      <c r="C429" s="26" t="s">
        <v>437</v>
      </c>
      <c r="D429" s="26"/>
      <c r="E429" s="26"/>
      <c r="F429" s="26"/>
      <c r="G429" s="26"/>
      <c r="H429" s="26"/>
      <c r="I429" s="3" t="s">
        <v>16</v>
      </c>
      <c r="J429" s="26" t="s">
        <v>17</v>
      </c>
      <c r="K429" s="26"/>
      <c r="L429" s="4">
        <v>3000</v>
      </c>
      <c r="M429" s="27">
        <v>1</v>
      </c>
      <c r="N429" s="27"/>
      <c r="O429" s="27"/>
      <c r="P429" s="27"/>
      <c r="Q429" s="4">
        <v>3000</v>
      </c>
      <c r="R429" s="6"/>
      <c r="S429" s="6"/>
      <c r="T429" s="6"/>
      <c r="U429" s="6"/>
      <c r="V429" s="4">
        <v>3000</v>
      </c>
      <c r="W429" s="5">
        <v>1</v>
      </c>
      <c r="X429" s="4">
        <v>3000</v>
      </c>
    </row>
    <row r="430" spans="1:24" ht="11.1" customHeight="1" x14ac:dyDescent="0.2">
      <c r="A430" s="25">
        <v>420</v>
      </c>
      <c r="B430" s="25"/>
      <c r="C430" s="26" t="s">
        <v>438</v>
      </c>
      <c r="D430" s="26"/>
      <c r="E430" s="26"/>
      <c r="F430" s="26"/>
      <c r="G430" s="26"/>
      <c r="H430" s="26"/>
      <c r="I430" s="3" t="s">
        <v>16</v>
      </c>
      <c r="J430" s="26" t="s">
        <v>17</v>
      </c>
      <c r="K430" s="26"/>
      <c r="L430" s="4">
        <v>3000</v>
      </c>
      <c r="M430" s="27">
        <v>16</v>
      </c>
      <c r="N430" s="27"/>
      <c r="O430" s="27"/>
      <c r="P430" s="27"/>
      <c r="Q430" s="4">
        <v>48000</v>
      </c>
      <c r="R430" s="6"/>
      <c r="S430" s="6"/>
      <c r="T430" s="6"/>
      <c r="U430" s="6"/>
      <c r="V430" s="4">
        <v>3000</v>
      </c>
      <c r="W430" s="5">
        <v>16</v>
      </c>
      <c r="X430" s="4">
        <v>48000</v>
      </c>
    </row>
    <row r="431" spans="1:24" ht="11.1" customHeight="1" x14ac:dyDescent="0.2">
      <c r="A431" s="25">
        <v>421</v>
      </c>
      <c r="B431" s="25"/>
      <c r="C431" s="26" t="s">
        <v>439</v>
      </c>
      <c r="D431" s="26"/>
      <c r="E431" s="26"/>
      <c r="F431" s="26"/>
      <c r="G431" s="26"/>
      <c r="H431" s="26"/>
      <c r="I431" s="3" t="s">
        <v>16</v>
      </c>
      <c r="J431" s="26" t="s">
        <v>17</v>
      </c>
      <c r="K431" s="26"/>
      <c r="L431" s="4">
        <v>13800</v>
      </c>
      <c r="M431" s="27">
        <v>70</v>
      </c>
      <c r="N431" s="27"/>
      <c r="O431" s="27"/>
      <c r="P431" s="27"/>
      <c r="Q431" s="4">
        <v>966000</v>
      </c>
      <c r="R431" s="6"/>
      <c r="S431" s="6"/>
      <c r="T431" s="6"/>
      <c r="U431" s="6"/>
      <c r="V431" s="4">
        <v>13800</v>
      </c>
      <c r="W431" s="5">
        <v>70</v>
      </c>
      <c r="X431" s="4">
        <v>966000</v>
      </c>
    </row>
    <row r="432" spans="1:24" ht="11.1" customHeight="1" x14ac:dyDescent="0.2">
      <c r="A432" s="25">
        <v>422</v>
      </c>
      <c r="B432" s="25"/>
      <c r="C432" s="26" t="s">
        <v>440</v>
      </c>
      <c r="D432" s="26"/>
      <c r="E432" s="26"/>
      <c r="F432" s="26"/>
      <c r="G432" s="26"/>
      <c r="H432" s="26"/>
      <c r="I432" s="3" t="s">
        <v>16</v>
      </c>
      <c r="J432" s="26" t="s">
        <v>17</v>
      </c>
      <c r="K432" s="26"/>
      <c r="L432" s="4">
        <v>7475</v>
      </c>
      <c r="M432" s="27">
        <v>1</v>
      </c>
      <c r="N432" s="27"/>
      <c r="O432" s="27"/>
      <c r="P432" s="27"/>
      <c r="Q432" s="4">
        <v>7475</v>
      </c>
      <c r="R432" s="6"/>
      <c r="S432" s="6"/>
      <c r="T432" s="6"/>
      <c r="U432" s="6"/>
      <c r="V432" s="4">
        <v>7475</v>
      </c>
      <c r="W432" s="5">
        <v>1</v>
      </c>
      <c r="X432" s="4">
        <v>7475</v>
      </c>
    </row>
    <row r="433" spans="1:24" ht="11.1" customHeight="1" x14ac:dyDescent="0.2">
      <c r="A433" s="25">
        <v>423</v>
      </c>
      <c r="B433" s="25"/>
      <c r="C433" s="26" t="s">
        <v>441</v>
      </c>
      <c r="D433" s="26"/>
      <c r="E433" s="26"/>
      <c r="F433" s="26"/>
      <c r="G433" s="26"/>
      <c r="H433" s="26"/>
      <c r="I433" s="3" t="s">
        <v>16</v>
      </c>
      <c r="J433" s="26" t="s">
        <v>17</v>
      </c>
      <c r="K433" s="26"/>
      <c r="L433" s="4">
        <v>7475</v>
      </c>
      <c r="M433" s="27">
        <v>1</v>
      </c>
      <c r="N433" s="27"/>
      <c r="O433" s="27"/>
      <c r="P433" s="27"/>
      <c r="Q433" s="4">
        <v>7475</v>
      </c>
      <c r="R433" s="6"/>
      <c r="S433" s="6"/>
      <c r="T433" s="6"/>
      <c r="U433" s="6"/>
      <c r="V433" s="4">
        <v>7475</v>
      </c>
      <c r="W433" s="5">
        <v>1</v>
      </c>
      <c r="X433" s="4">
        <v>7475</v>
      </c>
    </row>
    <row r="434" spans="1:24" ht="11.1" customHeight="1" x14ac:dyDescent="0.2">
      <c r="A434" s="25">
        <v>424</v>
      </c>
      <c r="B434" s="25"/>
      <c r="C434" s="26" t="s">
        <v>442</v>
      </c>
      <c r="D434" s="26"/>
      <c r="E434" s="26"/>
      <c r="F434" s="26"/>
      <c r="G434" s="26"/>
      <c r="H434" s="26"/>
      <c r="I434" s="3" t="s">
        <v>16</v>
      </c>
      <c r="J434" s="26" t="s">
        <v>93</v>
      </c>
      <c r="K434" s="26"/>
      <c r="L434" s="7">
        <v>455</v>
      </c>
      <c r="M434" s="27">
        <v>1</v>
      </c>
      <c r="N434" s="27"/>
      <c r="O434" s="27"/>
      <c r="P434" s="27"/>
      <c r="Q434" s="7">
        <v>455</v>
      </c>
      <c r="R434" s="6"/>
      <c r="S434" s="6"/>
      <c r="T434" s="6"/>
      <c r="U434" s="6"/>
      <c r="V434" s="7">
        <v>455</v>
      </c>
      <c r="W434" s="5">
        <v>1</v>
      </c>
      <c r="X434" s="7">
        <v>455</v>
      </c>
    </row>
    <row r="435" spans="1:24" ht="11.1" customHeight="1" x14ac:dyDescent="0.2">
      <c r="A435" s="25">
        <v>425</v>
      </c>
      <c r="B435" s="25"/>
      <c r="C435" s="26" t="s">
        <v>443</v>
      </c>
      <c r="D435" s="26"/>
      <c r="E435" s="26"/>
      <c r="F435" s="26"/>
      <c r="G435" s="26"/>
      <c r="H435" s="26"/>
      <c r="I435" s="3" t="s">
        <v>16</v>
      </c>
      <c r="J435" s="26" t="s">
        <v>93</v>
      </c>
      <c r="K435" s="26"/>
      <c r="L435" s="7">
        <v>455</v>
      </c>
      <c r="M435" s="27">
        <v>2</v>
      </c>
      <c r="N435" s="27"/>
      <c r="O435" s="27"/>
      <c r="P435" s="27"/>
      <c r="Q435" s="7">
        <v>910</v>
      </c>
      <c r="R435" s="6"/>
      <c r="S435" s="6"/>
      <c r="T435" s="6"/>
      <c r="U435" s="6"/>
      <c r="V435" s="7">
        <v>455</v>
      </c>
      <c r="W435" s="5">
        <v>2</v>
      </c>
      <c r="X435" s="7">
        <v>910</v>
      </c>
    </row>
    <row r="436" spans="1:24" ht="11.1" customHeight="1" x14ac:dyDescent="0.2">
      <c r="A436" s="25">
        <v>426</v>
      </c>
      <c r="B436" s="25"/>
      <c r="C436" s="26" t="s">
        <v>444</v>
      </c>
      <c r="D436" s="26"/>
      <c r="E436" s="26"/>
      <c r="F436" s="26"/>
      <c r="G436" s="26"/>
      <c r="H436" s="26"/>
      <c r="I436" s="3" t="s">
        <v>16</v>
      </c>
      <c r="J436" s="26" t="s">
        <v>17</v>
      </c>
      <c r="K436" s="26"/>
      <c r="L436" s="4">
        <v>6000</v>
      </c>
      <c r="M436" s="27">
        <v>6</v>
      </c>
      <c r="N436" s="27"/>
      <c r="O436" s="27"/>
      <c r="P436" s="27"/>
      <c r="Q436" s="4">
        <v>36000</v>
      </c>
      <c r="R436" s="6"/>
      <c r="S436" s="6"/>
      <c r="T436" s="6"/>
      <c r="U436" s="6"/>
      <c r="V436" s="4">
        <v>6000</v>
      </c>
      <c r="W436" s="5">
        <v>6</v>
      </c>
      <c r="X436" s="4">
        <v>36000</v>
      </c>
    </row>
    <row r="437" spans="1:24" ht="11.1" customHeight="1" x14ac:dyDescent="0.2">
      <c r="A437" s="25">
        <v>427</v>
      </c>
      <c r="B437" s="25"/>
      <c r="C437" s="26" t="s">
        <v>445</v>
      </c>
      <c r="D437" s="26"/>
      <c r="E437" s="26"/>
      <c r="F437" s="26"/>
      <c r="G437" s="26"/>
      <c r="H437" s="26"/>
      <c r="I437" s="3" t="s">
        <v>16</v>
      </c>
      <c r="J437" s="26" t="s">
        <v>17</v>
      </c>
      <c r="K437" s="26"/>
      <c r="L437" s="4">
        <v>5500</v>
      </c>
      <c r="M437" s="27">
        <v>1</v>
      </c>
      <c r="N437" s="27"/>
      <c r="O437" s="27"/>
      <c r="P437" s="27"/>
      <c r="Q437" s="4">
        <v>5500</v>
      </c>
      <c r="R437" s="6"/>
      <c r="S437" s="6"/>
      <c r="T437" s="6"/>
      <c r="U437" s="6"/>
      <c r="V437" s="4">
        <v>5500</v>
      </c>
      <c r="W437" s="5">
        <v>1</v>
      </c>
      <c r="X437" s="4">
        <v>5500</v>
      </c>
    </row>
    <row r="438" spans="1:24" ht="11.1" customHeight="1" x14ac:dyDescent="0.2">
      <c r="A438" s="25">
        <v>428</v>
      </c>
      <c r="B438" s="25"/>
      <c r="C438" s="26" t="s">
        <v>446</v>
      </c>
      <c r="D438" s="26"/>
      <c r="E438" s="26"/>
      <c r="F438" s="26"/>
      <c r="G438" s="26"/>
      <c r="H438" s="26"/>
      <c r="I438" s="3" t="s">
        <v>16</v>
      </c>
      <c r="J438" s="26" t="s">
        <v>17</v>
      </c>
      <c r="K438" s="26"/>
      <c r="L438" s="4">
        <v>8090</v>
      </c>
      <c r="M438" s="27">
        <v>10</v>
      </c>
      <c r="N438" s="27"/>
      <c r="O438" s="27"/>
      <c r="P438" s="27"/>
      <c r="Q438" s="4">
        <v>80900</v>
      </c>
      <c r="R438" s="6"/>
      <c r="S438" s="6"/>
      <c r="T438" s="6"/>
      <c r="U438" s="6"/>
      <c r="V438" s="4">
        <v>8090</v>
      </c>
      <c r="W438" s="5">
        <v>10</v>
      </c>
      <c r="X438" s="4">
        <v>80900</v>
      </c>
    </row>
    <row r="439" spans="1:24" ht="11.1" customHeight="1" x14ac:dyDescent="0.2">
      <c r="A439" s="25">
        <v>429</v>
      </c>
      <c r="B439" s="25"/>
      <c r="C439" s="26" t="s">
        <v>447</v>
      </c>
      <c r="D439" s="26"/>
      <c r="E439" s="26"/>
      <c r="F439" s="26"/>
      <c r="G439" s="26"/>
      <c r="H439" s="26"/>
      <c r="I439" s="3" t="s">
        <v>16</v>
      </c>
      <c r="J439" s="26" t="s">
        <v>17</v>
      </c>
      <c r="K439" s="26"/>
      <c r="L439" s="4">
        <v>7290</v>
      </c>
      <c r="M439" s="27">
        <v>10</v>
      </c>
      <c r="N439" s="27"/>
      <c r="O439" s="27"/>
      <c r="P439" s="27"/>
      <c r="Q439" s="4">
        <v>72900</v>
      </c>
      <c r="R439" s="6"/>
      <c r="S439" s="6"/>
      <c r="T439" s="6"/>
      <c r="U439" s="6"/>
      <c r="V439" s="4">
        <v>7290</v>
      </c>
      <c r="W439" s="5">
        <v>10</v>
      </c>
      <c r="X439" s="4">
        <v>72900</v>
      </c>
    </row>
    <row r="440" spans="1:24" ht="11.1" customHeight="1" x14ac:dyDescent="0.2">
      <c r="A440" s="25">
        <v>430</v>
      </c>
      <c r="B440" s="25"/>
      <c r="C440" s="26" t="s">
        <v>448</v>
      </c>
      <c r="D440" s="26"/>
      <c r="E440" s="26"/>
      <c r="F440" s="26"/>
      <c r="G440" s="26"/>
      <c r="H440" s="26"/>
      <c r="I440" s="3" t="s">
        <v>16</v>
      </c>
      <c r="J440" s="26" t="s">
        <v>17</v>
      </c>
      <c r="K440" s="26"/>
      <c r="L440" s="4">
        <v>7710</v>
      </c>
      <c r="M440" s="27">
        <v>10</v>
      </c>
      <c r="N440" s="27"/>
      <c r="O440" s="27"/>
      <c r="P440" s="27"/>
      <c r="Q440" s="4">
        <v>77100</v>
      </c>
      <c r="R440" s="6"/>
      <c r="S440" s="6"/>
      <c r="T440" s="6"/>
      <c r="U440" s="6"/>
      <c r="V440" s="4">
        <v>7710</v>
      </c>
      <c r="W440" s="5">
        <v>10</v>
      </c>
      <c r="X440" s="4">
        <v>77100</v>
      </c>
    </row>
    <row r="441" spans="1:24" ht="11.1" customHeight="1" x14ac:dyDescent="0.2">
      <c r="A441" s="25">
        <v>431</v>
      </c>
      <c r="B441" s="25"/>
      <c r="C441" s="26" t="s">
        <v>449</v>
      </c>
      <c r="D441" s="26"/>
      <c r="E441" s="26"/>
      <c r="F441" s="26"/>
      <c r="G441" s="26"/>
      <c r="H441" s="26"/>
      <c r="I441" s="3" t="s">
        <v>16</v>
      </c>
      <c r="J441" s="26" t="s">
        <v>17</v>
      </c>
      <c r="K441" s="26"/>
      <c r="L441" s="4">
        <v>1800</v>
      </c>
      <c r="M441" s="27">
        <v>1</v>
      </c>
      <c r="N441" s="27"/>
      <c r="O441" s="27"/>
      <c r="P441" s="27"/>
      <c r="Q441" s="4">
        <v>1800</v>
      </c>
      <c r="R441" s="6"/>
      <c r="S441" s="6"/>
      <c r="T441" s="6"/>
      <c r="U441" s="6"/>
      <c r="V441" s="4">
        <v>1800</v>
      </c>
      <c r="W441" s="5">
        <v>1</v>
      </c>
      <c r="X441" s="4">
        <v>1800</v>
      </c>
    </row>
    <row r="442" spans="1:24" ht="11.1" customHeight="1" x14ac:dyDescent="0.2">
      <c r="A442" s="25">
        <v>432</v>
      </c>
      <c r="B442" s="25"/>
      <c r="C442" s="26" t="s">
        <v>450</v>
      </c>
      <c r="D442" s="26"/>
      <c r="E442" s="26"/>
      <c r="F442" s="26"/>
      <c r="G442" s="26"/>
      <c r="H442" s="26"/>
      <c r="I442" s="3" t="s">
        <v>16</v>
      </c>
      <c r="J442" s="26" t="s">
        <v>17</v>
      </c>
      <c r="K442" s="26"/>
      <c r="L442" s="4">
        <v>173321</v>
      </c>
      <c r="M442" s="27">
        <v>2</v>
      </c>
      <c r="N442" s="27"/>
      <c r="O442" s="27"/>
      <c r="P442" s="27"/>
      <c r="Q442" s="4">
        <v>346642</v>
      </c>
      <c r="R442" s="6"/>
      <c r="S442" s="6"/>
      <c r="T442" s="6"/>
      <c r="U442" s="6"/>
      <c r="V442" s="4">
        <v>173321</v>
      </c>
      <c r="W442" s="5">
        <v>2</v>
      </c>
      <c r="X442" s="4">
        <v>346642</v>
      </c>
    </row>
    <row r="443" spans="1:24" ht="11.1" customHeight="1" x14ac:dyDescent="0.2">
      <c r="A443" s="25">
        <v>433</v>
      </c>
      <c r="B443" s="25"/>
      <c r="C443" s="26" t="s">
        <v>451</v>
      </c>
      <c r="D443" s="26"/>
      <c r="E443" s="26"/>
      <c r="F443" s="26"/>
      <c r="G443" s="26"/>
      <c r="H443" s="26"/>
      <c r="I443" s="3" t="s">
        <v>16</v>
      </c>
      <c r="J443" s="26" t="s">
        <v>17</v>
      </c>
      <c r="K443" s="26"/>
      <c r="L443" s="4">
        <v>2800</v>
      </c>
      <c r="M443" s="27">
        <v>16</v>
      </c>
      <c r="N443" s="27"/>
      <c r="O443" s="27"/>
      <c r="P443" s="27"/>
      <c r="Q443" s="4">
        <v>44800</v>
      </c>
      <c r="R443" s="6"/>
      <c r="S443" s="6"/>
      <c r="T443" s="6"/>
      <c r="U443" s="6"/>
      <c r="V443" s="4">
        <v>2800</v>
      </c>
      <c r="W443" s="5">
        <v>16</v>
      </c>
      <c r="X443" s="4">
        <v>44800</v>
      </c>
    </row>
    <row r="444" spans="1:24" ht="11.1" customHeight="1" x14ac:dyDescent="0.2">
      <c r="A444" s="25">
        <v>434</v>
      </c>
      <c r="B444" s="25"/>
      <c r="C444" s="26" t="s">
        <v>452</v>
      </c>
      <c r="D444" s="26"/>
      <c r="E444" s="26"/>
      <c r="F444" s="26"/>
      <c r="G444" s="26"/>
      <c r="H444" s="26"/>
      <c r="I444" s="3" t="s">
        <v>16</v>
      </c>
      <c r="J444" s="26" t="s">
        <v>17</v>
      </c>
      <c r="K444" s="26"/>
      <c r="L444" s="4">
        <v>3400</v>
      </c>
      <c r="M444" s="27">
        <v>2</v>
      </c>
      <c r="N444" s="27"/>
      <c r="O444" s="27"/>
      <c r="P444" s="27"/>
      <c r="Q444" s="4">
        <v>6800</v>
      </c>
      <c r="R444" s="6"/>
      <c r="S444" s="6"/>
      <c r="T444" s="6"/>
      <c r="U444" s="6"/>
      <c r="V444" s="4">
        <v>3400</v>
      </c>
      <c r="W444" s="5">
        <v>2</v>
      </c>
      <c r="X444" s="4">
        <v>6800</v>
      </c>
    </row>
    <row r="445" spans="1:24" ht="11.1" customHeight="1" x14ac:dyDescent="0.2">
      <c r="A445" s="25">
        <v>435</v>
      </c>
      <c r="B445" s="25"/>
      <c r="C445" s="26" t="s">
        <v>453</v>
      </c>
      <c r="D445" s="26"/>
      <c r="E445" s="26"/>
      <c r="F445" s="26"/>
      <c r="G445" s="26"/>
      <c r="H445" s="26"/>
      <c r="I445" s="3" t="s">
        <v>16</v>
      </c>
      <c r="J445" s="26" t="s">
        <v>17</v>
      </c>
      <c r="K445" s="26"/>
      <c r="L445" s="4">
        <v>2800</v>
      </c>
      <c r="M445" s="27">
        <v>1</v>
      </c>
      <c r="N445" s="27"/>
      <c r="O445" s="27"/>
      <c r="P445" s="27"/>
      <c r="Q445" s="4">
        <v>2800</v>
      </c>
      <c r="R445" s="6"/>
      <c r="S445" s="6"/>
      <c r="T445" s="6"/>
      <c r="U445" s="6"/>
      <c r="V445" s="4">
        <v>2800</v>
      </c>
      <c r="W445" s="5">
        <v>1</v>
      </c>
      <c r="X445" s="4">
        <v>2800</v>
      </c>
    </row>
    <row r="446" spans="1:24" ht="11.1" customHeight="1" x14ac:dyDescent="0.2">
      <c r="A446" s="25">
        <v>436</v>
      </c>
      <c r="B446" s="25"/>
      <c r="C446" s="26" t="s">
        <v>454</v>
      </c>
      <c r="D446" s="26"/>
      <c r="E446" s="26"/>
      <c r="F446" s="26"/>
      <c r="G446" s="26"/>
      <c r="H446" s="26"/>
      <c r="I446" s="3" t="s">
        <v>16</v>
      </c>
      <c r="J446" s="26" t="s">
        <v>17</v>
      </c>
      <c r="K446" s="26"/>
      <c r="L446" s="4">
        <v>2800</v>
      </c>
      <c r="M446" s="27">
        <v>1</v>
      </c>
      <c r="N446" s="27"/>
      <c r="O446" s="27"/>
      <c r="P446" s="27"/>
      <c r="Q446" s="4">
        <v>2800</v>
      </c>
      <c r="R446" s="6"/>
      <c r="S446" s="6"/>
      <c r="T446" s="6"/>
      <c r="U446" s="6"/>
      <c r="V446" s="4">
        <v>2800</v>
      </c>
      <c r="W446" s="5">
        <v>1</v>
      </c>
      <c r="X446" s="4">
        <v>2800</v>
      </c>
    </row>
    <row r="447" spans="1:24" ht="11.1" customHeight="1" x14ac:dyDescent="0.2">
      <c r="A447" s="25">
        <v>437</v>
      </c>
      <c r="B447" s="25"/>
      <c r="C447" s="26" t="s">
        <v>455</v>
      </c>
      <c r="D447" s="26"/>
      <c r="E447" s="26"/>
      <c r="F447" s="26"/>
      <c r="G447" s="26"/>
      <c r="H447" s="26"/>
      <c r="I447" s="3" t="s">
        <v>16</v>
      </c>
      <c r="J447" s="26" t="s">
        <v>17</v>
      </c>
      <c r="K447" s="26"/>
      <c r="L447" s="4">
        <v>5500</v>
      </c>
      <c r="M447" s="27">
        <v>2</v>
      </c>
      <c r="N447" s="27"/>
      <c r="O447" s="27"/>
      <c r="P447" s="27"/>
      <c r="Q447" s="4">
        <v>11000</v>
      </c>
      <c r="R447" s="6"/>
      <c r="S447" s="6"/>
      <c r="T447" s="6"/>
      <c r="U447" s="6"/>
      <c r="V447" s="4">
        <v>5500</v>
      </c>
      <c r="W447" s="5">
        <v>2</v>
      </c>
      <c r="X447" s="4">
        <v>11000</v>
      </c>
    </row>
    <row r="448" spans="1:24" ht="11.1" customHeight="1" x14ac:dyDescent="0.2">
      <c r="A448" s="25">
        <v>438</v>
      </c>
      <c r="B448" s="25"/>
      <c r="C448" s="26" t="s">
        <v>456</v>
      </c>
      <c r="D448" s="26"/>
      <c r="E448" s="26"/>
      <c r="F448" s="26"/>
      <c r="G448" s="26"/>
      <c r="H448" s="26"/>
      <c r="I448" s="3" t="s">
        <v>16</v>
      </c>
      <c r="J448" s="26" t="s">
        <v>17</v>
      </c>
      <c r="K448" s="26"/>
      <c r="L448" s="4">
        <v>5501</v>
      </c>
      <c r="M448" s="27">
        <v>2</v>
      </c>
      <c r="N448" s="27"/>
      <c r="O448" s="27"/>
      <c r="P448" s="27"/>
      <c r="Q448" s="4">
        <v>11002</v>
      </c>
      <c r="R448" s="6"/>
      <c r="S448" s="6"/>
      <c r="T448" s="6"/>
      <c r="U448" s="6"/>
      <c r="V448" s="4">
        <v>5501</v>
      </c>
      <c r="W448" s="5">
        <v>2</v>
      </c>
      <c r="X448" s="4">
        <v>11002</v>
      </c>
    </row>
    <row r="449" spans="1:24" ht="12.95" customHeight="1" x14ac:dyDescent="0.2">
      <c r="A449" s="30" t="s">
        <v>457</v>
      </c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11"/>
      <c r="M449" s="31">
        <v>2596</v>
      </c>
      <c r="N449" s="31"/>
      <c r="O449" s="31"/>
      <c r="P449" s="31"/>
      <c r="Q449" s="13">
        <v>107818015.7</v>
      </c>
      <c r="R449" s="14"/>
      <c r="S449" s="14"/>
      <c r="T449" s="14"/>
      <c r="U449" s="14"/>
      <c r="V449" s="11"/>
      <c r="W449" s="12">
        <v>2596</v>
      </c>
      <c r="X449" s="13">
        <v>107818015.7</v>
      </c>
    </row>
    <row r="450" spans="1:24" s="1" customFormat="1" ht="11.1" customHeight="1" x14ac:dyDescent="0.2"/>
    <row r="451" spans="1:24" s="1" customFormat="1" ht="11.1" customHeight="1" x14ac:dyDescent="0.2"/>
    <row r="452" spans="1:24" s="1" customFormat="1" ht="12" customHeight="1" x14ac:dyDescent="0.2">
      <c r="B452" s="15"/>
      <c r="C452" s="15"/>
      <c r="D452" s="15"/>
      <c r="E452" s="15" t="s">
        <v>458</v>
      </c>
      <c r="K452" s="32" t="s">
        <v>459</v>
      </c>
      <c r="L452" s="32"/>
      <c r="M452" s="32"/>
      <c r="N452" s="32"/>
      <c r="O452" s="32"/>
    </row>
    <row r="453" spans="1:24" s="1" customFormat="1" ht="11.1" customHeight="1" x14ac:dyDescent="0.2">
      <c r="F453" s="33" t="s">
        <v>460</v>
      </c>
      <c r="G453" s="33"/>
      <c r="K453" s="33" t="s">
        <v>461</v>
      </c>
      <c r="L453" s="33"/>
      <c r="M453" s="33"/>
      <c r="N453" s="33"/>
      <c r="O453" s="33"/>
    </row>
    <row r="454" spans="1:24" s="1" customFormat="1" ht="12" customHeight="1" x14ac:dyDescent="0.2">
      <c r="B454" s="15"/>
      <c r="C454" s="15"/>
      <c r="D454" s="15"/>
      <c r="E454" s="15" t="s">
        <v>462</v>
      </c>
      <c r="K454" s="32" t="s">
        <v>463</v>
      </c>
      <c r="L454" s="32"/>
      <c r="M454" s="32"/>
      <c r="N454" s="32"/>
      <c r="O454" s="32"/>
    </row>
    <row r="455" spans="1:24" s="1" customFormat="1" ht="11.1" customHeight="1" x14ac:dyDescent="0.2">
      <c r="F455" s="33" t="s">
        <v>460</v>
      </c>
      <c r="G455" s="33"/>
      <c r="K455" s="33" t="s">
        <v>461</v>
      </c>
      <c r="L455" s="33"/>
      <c r="M455" s="33"/>
      <c r="N455" s="33"/>
      <c r="O455" s="33"/>
    </row>
    <row r="456" spans="1:24" s="1" customFormat="1" ht="12" customHeight="1" x14ac:dyDescent="0.2">
      <c r="B456" s="15"/>
      <c r="C456" s="15"/>
      <c r="D456" s="15"/>
      <c r="E456" s="15" t="s">
        <v>464</v>
      </c>
      <c r="K456" s="32" t="s">
        <v>465</v>
      </c>
      <c r="L456" s="32"/>
      <c r="M456" s="32"/>
      <c r="N456" s="32"/>
      <c r="O456" s="32"/>
    </row>
    <row r="457" spans="1:24" s="1" customFormat="1" ht="11.1" customHeight="1" x14ac:dyDescent="0.2">
      <c r="F457" s="33" t="s">
        <v>460</v>
      </c>
      <c r="G457" s="33"/>
      <c r="K457" s="33" t="s">
        <v>461</v>
      </c>
      <c r="L457" s="33"/>
      <c r="M457" s="33"/>
      <c r="N457" s="33"/>
      <c r="O457" s="33"/>
    </row>
  </sheetData>
  <autoFilter ref="A10:X449">
    <filterColumn colId="0" showButton="0"/>
    <filterColumn colId="2" showButton="0"/>
    <filterColumn colId="3" showButton="0"/>
    <filterColumn colId="4" showButton="0"/>
    <filterColumn colId="5" showButton="0"/>
    <filterColumn colId="6" showButton="0"/>
    <filterColumn colId="9" showButton="0"/>
    <filterColumn colId="12" showButton="0"/>
    <filterColumn colId="13" showButton="0"/>
    <filterColumn colId="14" showButton="0"/>
  </autoFilter>
  <mergeCells count="1776">
    <mergeCell ref="F457:G457"/>
    <mergeCell ref="K457:O457"/>
    <mergeCell ref="A447:B447"/>
    <mergeCell ref="C447:H447"/>
    <mergeCell ref="J447:K447"/>
    <mergeCell ref="M447:P447"/>
    <mergeCell ref="A448:B448"/>
    <mergeCell ref="C448:H448"/>
    <mergeCell ref="J448:K448"/>
    <mergeCell ref="M448:P448"/>
    <mergeCell ref="A449:K449"/>
    <mergeCell ref="M449:P449"/>
    <mergeCell ref="K452:O452"/>
    <mergeCell ref="F453:G453"/>
    <mergeCell ref="K453:O453"/>
    <mergeCell ref="K454:O454"/>
    <mergeCell ref="F455:G455"/>
    <mergeCell ref="K455:O455"/>
    <mergeCell ref="K456:O456"/>
    <mergeCell ref="A442:B442"/>
    <mergeCell ref="C442:H442"/>
    <mergeCell ref="J442:K442"/>
    <mergeCell ref="M442:P442"/>
    <mergeCell ref="A443:B443"/>
    <mergeCell ref="C443:H443"/>
    <mergeCell ref="J443:K443"/>
    <mergeCell ref="M443:P443"/>
    <mergeCell ref="A444:B444"/>
    <mergeCell ref="C444:H444"/>
    <mergeCell ref="J444:K444"/>
    <mergeCell ref="M444:P444"/>
    <mergeCell ref="A445:B445"/>
    <mergeCell ref="C445:H445"/>
    <mergeCell ref="J445:K445"/>
    <mergeCell ref="M445:P445"/>
    <mergeCell ref="A446:B446"/>
    <mergeCell ref="C446:H446"/>
    <mergeCell ref="J446:K446"/>
    <mergeCell ref="M446:P446"/>
    <mergeCell ref="A437:B437"/>
    <mergeCell ref="C437:H437"/>
    <mergeCell ref="J437:K437"/>
    <mergeCell ref="M437:P437"/>
    <mergeCell ref="A438:B438"/>
    <mergeCell ref="C438:H438"/>
    <mergeCell ref="J438:K438"/>
    <mergeCell ref="M438:P438"/>
    <mergeCell ref="A439:B439"/>
    <mergeCell ref="C439:H439"/>
    <mergeCell ref="J439:K439"/>
    <mergeCell ref="M439:P439"/>
    <mergeCell ref="A440:B440"/>
    <mergeCell ref="C440:H440"/>
    <mergeCell ref="J440:K440"/>
    <mergeCell ref="M440:P440"/>
    <mergeCell ref="A441:B441"/>
    <mergeCell ref="C441:H441"/>
    <mergeCell ref="J441:K441"/>
    <mergeCell ref="M441:P441"/>
    <mergeCell ref="A432:B432"/>
    <mergeCell ref="C432:H432"/>
    <mergeCell ref="J432:K432"/>
    <mergeCell ref="M432:P432"/>
    <mergeCell ref="A433:B433"/>
    <mergeCell ref="C433:H433"/>
    <mergeCell ref="J433:K433"/>
    <mergeCell ref="M433:P433"/>
    <mergeCell ref="A434:B434"/>
    <mergeCell ref="C434:H434"/>
    <mergeCell ref="J434:K434"/>
    <mergeCell ref="M434:P434"/>
    <mergeCell ref="A435:B435"/>
    <mergeCell ref="C435:H435"/>
    <mergeCell ref="J435:K435"/>
    <mergeCell ref="M435:P435"/>
    <mergeCell ref="A436:B436"/>
    <mergeCell ref="C436:H436"/>
    <mergeCell ref="J436:K436"/>
    <mergeCell ref="M436:P436"/>
    <mergeCell ref="A427:B427"/>
    <mergeCell ref="C427:H427"/>
    <mergeCell ref="J427:K427"/>
    <mergeCell ref="M427:P427"/>
    <mergeCell ref="A428:B428"/>
    <mergeCell ref="C428:H428"/>
    <mergeCell ref="J428:K428"/>
    <mergeCell ref="M428:P428"/>
    <mergeCell ref="A429:B429"/>
    <mergeCell ref="C429:H429"/>
    <mergeCell ref="J429:K429"/>
    <mergeCell ref="M429:P429"/>
    <mergeCell ref="A430:B430"/>
    <mergeCell ref="C430:H430"/>
    <mergeCell ref="J430:K430"/>
    <mergeCell ref="M430:P430"/>
    <mergeCell ref="A431:B431"/>
    <mergeCell ref="C431:H431"/>
    <mergeCell ref="J431:K431"/>
    <mergeCell ref="M431:P431"/>
    <mergeCell ref="A422:B422"/>
    <mergeCell ref="C422:H422"/>
    <mergeCell ref="J422:K422"/>
    <mergeCell ref="M422:P422"/>
    <mergeCell ref="A423:B423"/>
    <mergeCell ref="C423:H423"/>
    <mergeCell ref="J423:K423"/>
    <mergeCell ref="M423:P423"/>
    <mergeCell ref="A424:B424"/>
    <mergeCell ref="C424:H424"/>
    <mergeCell ref="J424:K424"/>
    <mergeCell ref="M424:P424"/>
    <mergeCell ref="A425:B425"/>
    <mergeCell ref="C425:H425"/>
    <mergeCell ref="J425:K425"/>
    <mergeCell ref="M425:P425"/>
    <mergeCell ref="A426:B426"/>
    <mergeCell ref="C426:H426"/>
    <mergeCell ref="J426:K426"/>
    <mergeCell ref="M426:P426"/>
    <mergeCell ref="A417:B417"/>
    <mergeCell ref="C417:H417"/>
    <mergeCell ref="J417:K417"/>
    <mergeCell ref="M417:P417"/>
    <mergeCell ref="A418:B418"/>
    <mergeCell ref="C418:H418"/>
    <mergeCell ref="J418:K418"/>
    <mergeCell ref="M418:P418"/>
    <mergeCell ref="A419:B419"/>
    <mergeCell ref="C419:H419"/>
    <mergeCell ref="J419:K419"/>
    <mergeCell ref="M419:P419"/>
    <mergeCell ref="A420:B420"/>
    <mergeCell ref="C420:H420"/>
    <mergeCell ref="J420:K420"/>
    <mergeCell ref="M420:P420"/>
    <mergeCell ref="A421:B421"/>
    <mergeCell ref="C421:H421"/>
    <mergeCell ref="J421:K421"/>
    <mergeCell ref="M421:P421"/>
    <mergeCell ref="A412:B412"/>
    <mergeCell ref="C412:H412"/>
    <mergeCell ref="J412:K412"/>
    <mergeCell ref="M412:P412"/>
    <mergeCell ref="A413:B413"/>
    <mergeCell ref="C413:H413"/>
    <mergeCell ref="J413:K413"/>
    <mergeCell ref="M413:P413"/>
    <mergeCell ref="A414:B414"/>
    <mergeCell ref="C414:H414"/>
    <mergeCell ref="J414:K414"/>
    <mergeCell ref="M414:P414"/>
    <mergeCell ref="A415:B415"/>
    <mergeCell ref="C415:H415"/>
    <mergeCell ref="J415:K415"/>
    <mergeCell ref="M415:P415"/>
    <mergeCell ref="A416:B416"/>
    <mergeCell ref="C416:H416"/>
    <mergeCell ref="J416:K416"/>
    <mergeCell ref="M416:P416"/>
    <mergeCell ref="A407:B407"/>
    <mergeCell ref="C407:H407"/>
    <mergeCell ref="J407:K407"/>
    <mergeCell ref="M407:P407"/>
    <mergeCell ref="A408:B408"/>
    <mergeCell ref="C408:H408"/>
    <mergeCell ref="J408:K408"/>
    <mergeCell ref="M408:P408"/>
    <mergeCell ref="A409:B409"/>
    <mergeCell ref="C409:H409"/>
    <mergeCell ref="J409:K409"/>
    <mergeCell ref="M409:P409"/>
    <mergeCell ref="A410:B410"/>
    <mergeCell ref="C410:H410"/>
    <mergeCell ref="J410:K410"/>
    <mergeCell ref="M410:P410"/>
    <mergeCell ref="A411:B411"/>
    <mergeCell ref="C411:H411"/>
    <mergeCell ref="J411:K411"/>
    <mergeCell ref="M411:P411"/>
    <mergeCell ref="A402:B402"/>
    <mergeCell ref="C402:H402"/>
    <mergeCell ref="J402:K402"/>
    <mergeCell ref="M402:P402"/>
    <mergeCell ref="A403:B403"/>
    <mergeCell ref="C403:H403"/>
    <mergeCell ref="J403:K403"/>
    <mergeCell ref="M403:P403"/>
    <mergeCell ref="A404:B404"/>
    <mergeCell ref="C404:H404"/>
    <mergeCell ref="J404:K404"/>
    <mergeCell ref="M404:P404"/>
    <mergeCell ref="A405:B405"/>
    <mergeCell ref="C405:H405"/>
    <mergeCell ref="J405:K405"/>
    <mergeCell ref="M405:P405"/>
    <mergeCell ref="A406:B406"/>
    <mergeCell ref="C406:H406"/>
    <mergeCell ref="J406:K406"/>
    <mergeCell ref="M406:P406"/>
    <mergeCell ref="A397:B397"/>
    <mergeCell ref="C397:H397"/>
    <mergeCell ref="J397:K397"/>
    <mergeCell ref="M397:P397"/>
    <mergeCell ref="A398:B398"/>
    <mergeCell ref="C398:H398"/>
    <mergeCell ref="J398:K398"/>
    <mergeCell ref="M398:P398"/>
    <mergeCell ref="A399:B399"/>
    <mergeCell ref="C399:H399"/>
    <mergeCell ref="J399:K399"/>
    <mergeCell ref="M399:P399"/>
    <mergeCell ref="A400:B400"/>
    <mergeCell ref="C400:H400"/>
    <mergeCell ref="J400:K400"/>
    <mergeCell ref="M400:P400"/>
    <mergeCell ref="A401:B401"/>
    <mergeCell ref="C401:H401"/>
    <mergeCell ref="J401:K401"/>
    <mergeCell ref="M401:P401"/>
    <mergeCell ref="A392:B392"/>
    <mergeCell ref="C392:H392"/>
    <mergeCell ref="J392:K392"/>
    <mergeCell ref="M392:P392"/>
    <mergeCell ref="A393:B393"/>
    <mergeCell ref="C393:H393"/>
    <mergeCell ref="J393:K393"/>
    <mergeCell ref="M393:P393"/>
    <mergeCell ref="A394:B394"/>
    <mergeCell ref="C394:H394"/>
    <mergeCell ref="J394:K394"/>
    <mergeCell ref="M394:P394"/>
    <mergeCell ref="A395:B395"/>
    <mergeCell ref="C395:H395"/>
    <mergeCell ref="J395:K395"/>
    <mergeCell ref="M395:P395"/>
    <mergeCell ref="A396:B396"/>
    <mergeCell ref="C396:H396"/>
    <mergeCell ref="J396:K396"/>
    <mergeCell ref="M396:P396"/>
    <mergeCell ref="A387:B387"/>
    <mergeCell ref="C387:H387"/>
    <mergeCell ref="J387:K387"/>
    <mergeCell ref="M387:P387"/>
    <mergeCell ref="A388:B388"/>
    <mergeCell ref="C388:H388"/>
    <mergeCell ref="J388:K388"/>
    <mergeCell ref="M388:P388"/>
    <mergeCell ref="A389:B389"/>
    <mergeCell ref="C389:H389"/>
    <mergeCell ref="J389:K389"/>
    <mergeCell ref="M389:P389"/>
    <mergeCell ref="A390:B390"/>
    <mergeCell ref="C390:H390"/>
    <mergeCell ref="J390:K390"/>
    <mergeCell ref="M390:P390"/>
    <mergeCell ref="A391:B391"/>
    <mergeCell ref="C391:H391"/>
    <mergeCell ref="J391:K391"/>
    <mergeCell ref="M391:P391"/>
    <mergeCell ref="A382:B382"/>
    <mergeCell ref="C382:H382"/>
    <mergeCell ref="J382:K382"/>
    <mergeCell ref="M382:P382"/>
    <mergeCell ref="A383:B383"/>
    <mergeCell ref="C383:H383"/>
    <mergeCell ref="J383:K383"/>
    <mergeCell ref="M383:P383"/>
    <mergeCell ref="A384:B384"/>
    <mergeCell ref="C384:H384"/>
    <mergeCell ref="J384:K384"/>
    <mergeCell ref="M384:P384"/>
    <mergeCell ref="A385:B385"/>
    <mergeCell ref="C385:H385"/>
    <mergeCell ref="J385:K385"/>
    <mergeCell ref="M385:P385"/>
    <mergeCell ref="A386:B386"/>
    <mergeCell ref="C386:H386"/>
    <mergeCell ref="J386:K386"/>
    <mergeCell ref="M386:P386"/>
    <mergeCell ref="A377:B377"/>
    <mergeCell ref="C377:H377"/>
    <mergeCell ref="J377:K377"/>
    <mergeCell ref="M377:P377"/>
    <mergeCell ref="A378:B378"/>
    <mergeCell ref="C378:H378"/>
    <mergeCell ref="J378:K378"/>
    <mergeCell ref="M378:P378"/>
    <mergeCell ref="A379:B379"/>
    <mergeCell ref="C379:H379"/>
    <mergeCell ref="J379:K379"/>
    <mergeCell ref="M379:P379"/>
    <mergeCell ref="A380:B380"/>
    <mergeCell ref="C380:H380"/>
    <mergeCell ref="J380:K380"/>
    <mergeCell ref="M380:P380"/>
    <mergeCell ref="A381:B381"/>
    <mergeCell ref="C381:H381"/>
    <mergeCell ref="J381:K381"/>
    <mergeCell ref="M381:P381"/>
    <mergeCell ref="A372:B372"/>
    <mergeCell ref="C372:H372"/>
    <mergeCell ref="J372:K372"/>
    <mergeCell ref="M372:P372"/>
    <mergeCell ref="A373:B373"/>
    <mergeCell ref="C373:H373"/>
    <mergeCell ref="J373:K373"/>
    <mergeCell ref="M373:P373"/>
    <mergeCell ref="A374:B374"/>
    <mergeCell ref="C374:H374"/>
    <mergeCell ref="J374:K374"/>
    <mergeCell ref="M374:P374"/>
    <mergeCell ref="A375:B375"/>
    <mergeCell ref="C375:H375"/>
    <mergeCell ref="J375:K375"/>
    <mergeCell ref="M375:P375"/>
    <mergeCell ref="A376:B376"/>
    <mergeCell ref="C376:H376"/>
    <mergeCell ref="J376:K376"/>
    <mergeCell ref="M376:P376"/>
    <mergeCell ref="A367:B367"/>
    <mergeCell ref="C367:H367"/>
    <mergeCell ref="J367:K367"/>
    <mergeCell ref="M367:P367"/>
    <mergeCell ref="A368:B368"/>
    <mergeCell ref="C368:H368"/>
    <mergeCell ref="J368:K368"/>
    <mergeCell ref="M368:P368"/>
    <mergeCell ref="A369:B369"/>
    <mergeCell ref="C369:H369"/>
    <mergeCell ref="J369:K369"/>
    <mergeCell ref="M369:P369"/>
    <mergeCell ref="A370:B370"/>
    <mergeCell ref="C370:H370"/>
    <mergeCell ref="J370:K370"/>
    <mergeCell ref="M370:P370"/>
    <mergeCell ref="A371:B371"/>
    <mergeCell ref="C371:H371"/>
    <mergeCell ref="J371:K371"/>
    <mergeCell ref="M371:P371"/>
    <mergeCell ref="A362:B362"/>
    <mergeCell ref="C362:H362"/>
    <mergeCell ref="J362:K362"/>
    <mergeCell ref="M362:P362"/>
    <mergeCell ref="A363:B363"/>
    <mergeCell ref="C363:H363"/>
    <mergeCell ref="J363:K363"/>
    <mergeCell ref="M363:P363"/>
    <mergeCell ref="A364:B364"/>
    <mergeCell ref="C364:H364"/>
    <mergeCell ref="J364:K364"/>
    <mergeCell ref="M364:P364"/>
    <mergeCell ref="A365:B365"/>
    <mergeCell ref="C365:H365"/>
    <mergeCell ref="J365:K365"/>
    <mergeCell ref="M365:P365"/>
    <mergeCell ref="A366:B366"/>
    <mergeCell ref="C366:H366"/>
    <mergeCell ref="J366:K366"/>
    <mergeCell ref="M366:P366"/>
    <mergeCell ref="A357:B357"/>
    <mergeCell ref="C357:H357"/>
    <mergeCell ref="J357:K357"/>
    <mergeCell ref="M357:P357"/>
    <mergeCell ref="A358:B358"/>
    <mergeCell ref="C358:H358"/>
    <mergeCell ref="J358:K358"/>
    <mergeCell ref="M358:P358"/>
    <mergeCell ref="A359:B359"/>
    <mergeCell ref="C359:H359"/>
    <mergeCell ref="J359:K359"/>
    <mergeCell ref="M359:P359"/>
    <mergeCell ref="A360:B360"/>
    <mergeCell ref="C360:H360"/>
    <mergeCell ref="J360:K360"/>
    <mergeCell ref="M360:P360"/>
    <mergeCell ref="A361:B361"/>
    <mergeCell ref="C361:H361"/>
    <mergeCell ref="J361:K361"/>
    <mergeCell ref="M361:P361"/>
    <mergeCell ref="A352:B352"/>
    <mergeCell ref="C352:H352"/>
    <mergeCell ref="J352:K352"/>
    <mergeCell ref="M352:P352"/>
    <mergeCell ref="A353:B353"/>
    <mergeCell ref="C353:H353"/>
    <mergeCell ref="J353:K353"/>
    <mergeCell ref="M353:P353"/>
    <mergeCell ref="A354:B354"/>
    <mergeCell ref="C354:H354"/>
    <mergeCell ref="J354:K354"/>
    <mergeCell ref="M354:P354"/>
    <mergeCell ref="A355:B355"/>
    <mergeCell ref="C355:H355"/>
    <mergeCell ref="J355:K355"/>
    <mergeCell ref="M355:P355"/>
    <mergeCell ref="A356:B356"/>
    <mergeCell ref="C356:H356"/>
    <mergeCell ref="J356:K356"/>
    <mergeCell ref="M356:P356"/>
    <mergeCell ref="A347:B347"/>
    <mergeCell ref="C347:H347"/>
    <mergeCell ref="J347:K347"/>
    <mergeCell ref="M347:P347"/>
    <mergeCell ref="A348:B348"/>
    <mergeCell ref="C348:H348"/>
    <mergeCell ref="J348:K348"/>
    <mergeCell ref="M348:P348"/>
    <mergeCell ref="A349:B349"/>
    <mergeCell ref="C349:H349"/>
    <mergeCell ref="J349:K349"/>
    <mergeCell ref="M349:P349"/>
    <mergeCell ref="A350:B350"/>
    <mergeCell ref="C350:H350"/>
    <mergeCell ref="J350:K350"/>
    <mergeCell ref="M350:P350"/>
    <mergeCell ref="A351:B351"/>
    <mergeCell ref="C351:H351"/>
    <mergeCell ref="J351:K351"/>
    <mergeCell ref="M351:P351"/>
    <mergeCell ref="A342:B342"/>
    <mergeCell ref="C342:H342"/>
    <mergeCell ref="J342:K342"/>
    <mergeCell ref="M342:P342"/>
    <mergeCell ref="A343:B343"/>
    <mergeCell ref="C343:H343"/>
    <mergeCell ref="J343:K343"/>
    <mergeCell ref="M343:P343"/>
    <mergeCell ref="A344:B344"/>
    <mergeCell ref="C344:H344"/>
    <mergeCell ref="J344:K344"/>
    <mergeCell ref="M344:P344"/>
    <mergeCell ref="A345:B345"/>
    <mergeCell ref="C345:H345"/>
    <mergeCell ref="J345:K345"/>
    <mergeCell ref="M345:P345"/>
    <mergeCell ref="A346:B346"/>
    <mergeCell ref="C346:H346"/>
    <mergeCell ref="J346:K346"/>
    <mergeCell ref="M346:P346"/>
    <mergeCell ref="A337:B337"/>
    <mergeCell ref="C337:H337"/>
    <mergeCell ref="J337:K337"/>
    <mergeCell ref="M337:P337"/>
    <mergeCell ref="A338:B338"/>
    <mergeCell ref="C338:H338"/>
    <mergeCell ref="J338:K338"/>
    <mergeCell ref="M338:P338"/>
    <mergeCell ref="A339:B339"/>
    <mergeCell ref="C339:H339"/>
    <mergeCell ref="J339:K339"/>
    <mergeCell ref="M339:P339"/>
    <mergeCell ref="A340:B340"/>
    <mergeCell ref="C340:H340"/>
    <mergeCell ref="J340:K340"/>
    <mergeCell ref="M340:P340"/>
    <mergeCell ref="A341:B341"/>
    <mergeCell ref="C341:H341"/>
    <mergeCell ref="J341:K341"/>
    <mergeCell ref="M341:P341"/>
    <mergeCell ref="A332:B332"/>
    <mergeCell ref="C332:H332"/>
    <mergeCell ref="J332:K332"/>
    <mergeCell ref="M332:P332"/>
    <mergeCell ref="A333:B333"/>
    <mergeCell ref="C333:H333"/>
    <mergeCell ref="J333:K333"/>
    <mergeCell ref="M333:P333"/>
    <mergeCell ref="A334:B334"/>
    <mergeCell ref="C334:H334"/>
    <mergeCell ref="J334:K334"/>
    <mergeCell ref="M334:P334"/>
    <mergeCell ref="A335:B335"/>
    <mergeCell ref="C335:H335"/>
    <mergeCell ref="J335:K335"/>
    <mergeCell ref="M335:P335"/>
    <mergeCell ref="A336:B336"/>
    <mergeCell ref="C336:H336"/>
    <mergeCell ref="J336:K336"/>
    <mergeCell ref="M336:P336"/>
    <mergeCell ref="A327:B327"/>
    <mergeCell ref="C327:H327"/>
    <mergeCell ref="J327:K327"/>
    <mergeCell ref="M327:P327"/>
    <mergeCell ref="A328:B328"/>
    <mergeCell ref="C328:H328"/>
    <mergeCell ref="J328:K328"/>
    <mergeCell ref="M328:P328"/>
    <mergeCell ref="A329:B329"/>
    <mergeCell ref="C329:H329"/>
    <mergeCell ref="J329:K329"/>
    <mergeCell ref="M329:P329"/>
    <mergeCell ref="A330:B330"/>
    <mergeCell ref="C330:H330"/>
    <mergeCell ref="J330:K330"/>
    <mergeCell ref="M330:P330"/>
    <mergeCell ref="A331:B331"/>
    <mergeCell ref="C331:H331"/>
    <mergeCell ref="J331:K331"/>
    <mergeCell ref="M331:P331"/>
    <mergeCell ref="A322:B322"/>
    <mergeCell ref="C322:H322"/>
    <mergeCell ref="J322:K322"/>
    <mergeCell ref="M322:P322"/>
    <mergeCell ref="A323:B323"/>
    <mergeCell ref="C323:H323"/>
    <mergeCell ref="J323:K323"/>
    <mergeCell ref="M323:P323"/>
    <mergeCell ref="A324:B324"/>
    <mergeCell ref="C324:H324"/>
    <mergeCell ref="J324:K324"/>
    <mergeCell ref="M324:P324"/>
    <mergeCell ref="A325:B325"/>
    <mergeCell ref="C325:H325"/>
    <mergeCell ref="J325:K325"/>
    <mergeCell ref="M325:P325"/>
    <mergeCell ref="A326:B326"/>
    <mergeCell ref="C326:H326"/>
    <mergeCell ref="J326:K326"/>
    <mergeCell ref="M326:P326"/>
    <mergeCell ref="A317:B317"/>
    <mergeCell ref="C317:H317"/>
    <mergeCell ref="J317:K317"/>
    <mergeCell ref="M317:P317"/>
    <mergeCell ref="A318:B318"/>
    <mergeCell ref="C318:H318"/>
    <mergeCell ref="J318:K318"/>
    <mergeCell ref="M318:P318"/>
    <mergeCell ref="A319:B319"/>
    <mergeCell ref="C319:H319"/>
    <mergeCell ref="J319:K319"/>
    <mergeCell ref="M319:P319"/>
    <mergeCell ref="A320:B320"/>
    <mergeCell ref="C320:H320"/>
    <mergeCell ref="J320:K320"/>
    <mergeCell ref="M320:P320"/>
    <mergeCell ref="A321:B321"/>
    <mergeCell ref="C321:H321"/>
    <mergeCell ref="J321:K321"/>
    <mergeCell ref="M321:P321"/>
    <mergeCell ref="A312:B312"/>
    <mergeCell ref="C312:H312"/>
    <mergeCell ref="J312:K312"/>
    <mergeCell ref="M312:P312"/>
    <mergeCell ref="A313:B313"/>
    <mergeCell ref="C313:H313"/>
    <mergeCell ref="J313:K313"/>
    <mergeCell ref="M313:P313"/>
    <mergeCell ref="A314:B314"/>
    <mergeCell ref="C314:H314"/>
    <mergeCell ref="J314:K314"/>
    <mergeCell ref="M314:P314"/>
    <mergeCell ref="A315:B315"/>
    <mergeCell ref="C315:H315"/>
    <mergeCell ref="J315:K315"/>
    <mergeCell ref="M315:P315"/>
    <mergeCell ref="A316:B316"/>
    <mergeCell ref="C316:H316"/>
    <mergeCell ref="J316:K316"/>
    <mergeCell ref="M316:P316"/>
    <mergeCell ref="A307:B307"/>
    <mergeCell ref="C307:H307"/>
    <mergeCell ref="J307:K307"/>
    <mergeCell ref="M307:P307"/>
    <mergeCell ref="A308:B308"/>
    <mergeCell ref="C308:H308"/>
    <mergeCell ref="J308:K308"/>
    <mergeCell ref="M308:P308"/>
    <mergeCell ref="A309:B309"/>
    <mergeCell ref="C309:H309"/>
    <mergeCell ref="J309:K309"/>
    <mergeCell ref="M309:P309"/>
    <mergeCell ref="A310:B310"/>
    <mergeCell ref="C310:H310"/>
    <mergeCell ref="J310:K310"/>
    <mergeCell ref="M310:P310"/>
    <mergeCell ref="A311:B311"/>
    <mergeCell ref="C311:H311"/>
    <mergeCell ref="J311:K311"/>
    <mergeCell ref="M311:P311"/>
    <mergeCell ref="A302:B302"/>
    <mergeCell ref="C302:H302"/>
    <mergeCell ref="J302:K302"/>
    <mergeCell ref="M302:P302"/>
    <mergeCell ref="A303:B303"/>
    <mergeCell ref="C303:H303"/>
    <mergeCell ref="J303:K303"/>
    <mergeCell ref="M303:P303"/>
    <mergeCell ref="A304:B304"/>
    <mergeCell ref="C304:H304"/>
    <mergeCell ref="J304:K304"/>
    <mergeCell ref="M304:P304"/>
    <mergeCell ref="A305:B305"/>
    <mergeCell ref="C305:H305"/>
    <mergeCell ref="J305:K305"/>
    <mergeCell ref="M305:P305"/>
    <mergeCell ref="A306:B306"/>
    <mergeCell ref="C306:H306"/>
    <mergeCell ref="J306:K306"/>
    <mergeCell ref="M306:P306"/>
    <mergeCell ref="A297:B297"/>
    <mergeCell ref="C297:H297"/>
    <mergeCell ref="J297:K297"/>
    <mergeCell ref="M297:P297"/>
    <mergeCell ref="A298:B298"/>
    <mergeCell ref="C298:H298"/>
    <mergeCell ref="J298:K298"/>
    <mergeCell ref="M298:P298"/>
    <mergeCell ref="A299:B299"/>
    <mergeCell ref="C299:H299"/>
    <mergeCell ref="J299:K299"/>
    <mergeCell ref="M299:P299"/>
    <mergeCell ref="A300:B300"/>
    <mergeCell ref="C300:H300"/>
    <mergeCell ref="J300:K300"/>
    <mergeCell ref="M300:P300"/>
    <mergeCell ref="A301:B301"/>
    <mergeCell ref="C301:H301"/>
    <mergeCell ref="J301:K301"/>
    <mergeCell ref="M301:P301"/>
    <mergeCell ref="A292:B292"/>
    <mergeCell ref="C292:H292"/>
    <mergeCell ref="J292:K292"/>
    <mergeCell ref="M292:P292"/>
    <mergeCell ref="A293:B293"/>
    <mergeCell ref="C293:H293"/>
    <mergeCell ref="J293:K293"/>
    <mergeCell ref="M293:P293"/>
    <mergeCell ref="A294:B294"/>
    <mergeCell ref="C294:H294"/>
    <mergeCell ref="J294:K294"/>
    <mergeCell ref="M294:P294"/>
    <mergeCell ref="A295:B295"/>
    <mergeCell ref="C295:H295"/>
    <mergeCell ref="J295:K295"/>
    <mergeCell ref="M295:P295"/>
    <mergeCell ref="A296:B296"/>
    <mergeCell ref="C296:H296"/>
    <mergeCell ref="J296:K296"/>
    <mergeCell ref="M296:P296"/>
    <mergeCell ref="A287:B287"/>
    <mergeCell ref="C287:H287"/>
    <mergeCell ref="J287:K287"/>
    <mergeCell ref="M287:P287"/>
    <mergeCell ref="A288:B288"/>
    <mergeCell ref="C288:H288"/>
    <mergeCell ref="J288:K288"/>
    <mergeCell ref="M288:P288"/>
    <mergeCell ref="A289:B289"/>
    <mergeCell ref="C289:H289"/>
    <mergeCell ref="J289:K289"/>
    <mergeCell ref="M289:P289"/>
    <mergeCell ref="A290:B290"/>
    <mergeCell ref="C290:H290"/>
    <mergeCell ref="J290:K290"/>
    <mergeCell ref="M290:P290"/>
    <mergeCell ref="A291:B291"/>
    <mergeCell ref="C291:H291"/>
    <mergeCell ref="J291:K291"/>
    <mergeCell ref="M291:P291"/>
    <mergeCell ref="A282:B282"/>
    <mergeCell ref="C282:H282"/>
    <mergeCell ref="J282:K282"/>
    <mergeCell ref="M282:P282"/>
    <mergeCell ref="A283:B283"/>
    <mergeCell ref="C283:H283"/>
    <mergeCell ref="J283:K283"/>
    <mergeCell ref="M283:P283"/>
    <mergeCell ref="A284:B284"/>
    <mergeCell ref="C284:H284"/>
    <mergeCell ref="J284:K284"/>
    <mergeCell ref="M284:P284"/>
    <mergeCell ref="A285:B285"/>
    <mergeCell ref="C285:H285"/>
    <mergeCell ref="J285:K285"/>
    <mergeCell ref="M285:P285"/>
    <mergeCell ref="A286:B286"/>
    <mergeCell ref="C286:H286"/>
    <mergeCell ref="J286:K286"/>
    <mergeCell ref="M286:P286"/>
    <mergeCell ref="A277:B277"/>
    <mergeCell ref="C277:H277"/>
    <mergeCell ref="J277:K277"/>
    <mergeCell ref="M277:P277"/>
    <mergeCell ref="A278:B278"/>
    <mergeCell ref="C278:H278"/>
    <mergeCell ref="J278:K278"/>
    <mergeCell ref="M278:P278"/>
    <mergeCell ref="A279:B279"/>
    <mergeCell ref="C279:H279"/>
    <mergeCell ref="J279:K279"/>
    <mergeCell ref="M279:P279"/>
    <mergeCell ref="A280:B280"/>
    <mergeCell ref="C280:H280"/>
    <mergeCell ref="J280:K280"/>
    <mergeCell ref="M280:P280"/>
    <mergeCell ref="A281:B281"/>
    <mergeCell ref="C281:H281"/>
    <mergeCell ref="J281:K281"/>
    <mergeCell ref="M281:P281"/>
    <mergeCell ref="A272:B272"/>
    <mergeCell ref="C272:H272"/>
    <mergeCell ref="J272:K272"/>
    <mergeCell ref="M272:P272"/>
    <mergeCell ref="A273:B273"/>
    <mergeCell ref="C273:H273"/>
    <mergeCell ref="J273:K273"/>
    <mergeCell ref="M273:P273"/>
    <mergeCell ref="A274:B274"/>
    <mergeCell ref="C274:H274"/>
    <mergeCell ref="J274:K274"/>
    <mergeCell ref="M274:P274"/>
    <mergeCell ref="A275:B275"/>
    <mergeCell ref="C275:H275"/>
    <mergeCell ref="J275:K275"/>
    <mergeCell ref="M275:P275"/>
    <mergeCell ref="A276:B276"/>
    <mergeCell ref="C276:H276"/>
    <mergeCell ref="J276:K276"/>
    <mergeCell ref="M276:P276"/>
    <mergeCell ref="A267:B267"/>
    <mergeCell ref="C267:H267"/>
    <mergeCell ref="J267:K267"/>
    <mergeCell ref="M267:P267"/>
    <mergeCell ref="A268:B268"/>
    <mergeCell ref="C268:H268"/>
    <mergeCell ref="J268:K268"/>
    <mergeCell ref="M268:P268"/>
    <mergeCell ref="A269:B269"/>
    <mergeCell ref="C269:H269"/>
    <mergeCell ref="J269:K269"/>
    <mergeCell ref="M269:P269"/>
    <mergeCell ref="A270:B270"/>
    <mergeCell ref="C270:H270"/>
    <mergeCell ref="J270:K270"/>
    <mergeCell ref="M270:P270"/>
    <mergeCell ref="A271:B271"/>
    <mergeCell ref="C271:H271"/>
    <mergeCell ref="J271:K271"/>
    <mergeCell ref="M271:P271"/>
    <mergeCell ref="A262:B262"/>
    <mergeCell ref="C262:H262"/>
    <mergeCell ref="J262:K262"/>
    <mergeCell ref="M262:P262"/>
    <mergeCell ref="A263:B263"/>
    <mergeCell ref="C263:H263"/>
    <mergeCell ref="J263:K263"/>
    <mergeCell ref="M263:P263"/>
    <mergeCell ref="A264:B264"/>
    <mergeCell ref="C264:H264"/>
    <mergeCell ref="J264:K264"/>
    <mergeCell ref="M264:P264"/>
    <mergeCell ref="A265:B265"/>
    <mergeCell ref="C265:H265"/>
    <mergeCell ref="J265:K265"/>
    <mergeCell ref="M265:P265"/>
    <mergeCell ref="A266:B266"/>
    <mergeCell ref="C266:H266"/>
    <mergeCell ref="J266:K266"/>
    <mergeCell ref="M266:P266"/>
    <mergeCell ref="A257:B257"/>
    <mergeCell ref="C257:H257"/>
    <mergeCell ref="J257:K257"/>
    <mergeCell ref="M257:P257"/>
    <mergeCell ref="A258:B258"/>
    <mergeCell ref="C258:H258"/>
    <mergeCell ref="J258:K258"/>
    <mergeCell ref="M258:P258"/>
    <mergeCell ref="A259:B259"/>
    <mergeCell ref="C259:H259"/>
    <mergeCell ref="J259:K259"/>
    <mergeCell ref="M259:P259"/>
    <mergeCell ref="A260:B260"/>
    <mergeCell ref="C260:H260"/>
    <mergeCell ref="J260:K260"/>
    <mergeCell ref="M260:P260"/>
    <mergeCell ref="A261:B261"/>
    <mergeCell ref="C261:H261"/>
    <mergeCell ref="J261:K261"/>
    <mergeCell ref="M261:P261"/>
    <mergeCell ref="A252:B252"/>
    <mergeCell ref="C252:H252"/>
    <mergeCell ref="J252:K252"/>
    <mergeCell ref="M252:P252"/>
    <mergeCell ref="A253:B253"/>
    <mergeCell ref="C253:H253"/>
    <mergeCell ref="J253:K253"/>
    <mergeCell ref="M253:P253"/>
    <mergeCell ref="A254:B254"/>
    <mergeCell ref="C254:H254"/>
    <mergeCell ref="J254:K254"/>
    <mergeCell ref="M254:P254"/>
    <mergeCell ref="A255:B255"/>
    <mergeCell ref="C255:H255"/>
    <mergeCell ref="J255:K255"/>
    <mergeCell ref="M255:P255"/>
    <mergeCell ref="A256:B256"/>
    <mergeCell ref="C256:H256"/>
    <mergeCell ref="J256:K256"/>
    <mergeCell ref="M256:P256"/>
    <mergeCell ref="A247:B247"/>
    <mergeCell ref="C247:H247"/>
    <mergeCell ref="J247:K247"/>
    <mergeCell ref="M247:P247"/>
    <mergeCell ref="A248:B248"/>
    <mergeCell ref="C248:H248"/>
    <mergeCell ref="J248:K248"/>
    <mergeCell ref="M248:P248"/>
    <mergeCell ref="A249:B249"/>
    <mergeCell ref="C249:H249"/>
    <mergeCell ref="J249:K249"/>
    <mergeCell ref="M249:P249"/>
    <mergeCell ref="A250:B250"/>
    <mergeCell ref="C250:H250"/>
    <mergeCell ref="J250:K250"/>
    <mergeCell ref="M250:P250"/>
    <mergeCell ref="A251:B251"/>
    <mergeCell ref="C251:H251"/>
    <mergeCell ref="J251:K251"/>
    <mergeCell ref="M251:P251"/>
    <mergeCell ref="A242:B242"/>
    <mergeCell ref="C242:H242"/>
    <mergeCell ref="J242:K242"/>
    <mergeCell ref="M242:P242"/>
    <mergeCell ref="A243:B243"/>
    <mergeCell ref="C243:H243"/>
    <mergeCell ref="J243:K243"/>
    <mergeCell ref="M243:P243"/>
    <mergeCell ref="A244:B244"/>
    <mergeCell ref="C244:H244"/>
    <mergeCell ref="J244:K244"/>
    <mergeCell ref="M244:P244"/>
    <mergeCell ref="A245:B245"/>
    <mergeCell ref="C245:H245"/>
    <mergeCell ref="J245:K245"/>
    <mergeCell ref="M245:P245"/>
    <mergeCell ref="A246:B246"/>
    <mergeCell ref="C246:H246"/>
    <mergeCell ref="J246:K246"/>
    <mergeCell ref="M246:P246"/>
    <mergeCell ref="A237:B237"/>
    <mergeCell ref="C237:H237"/>
    <mergeCell ref="J237:K237"/>
    <mergeCell ref="M237:P237"/>
    <mergeCell ref="A238:B238"/>
    <mergeCell ref="C238:H238"/>
    <mergeCell ref="J238:K238"/>
    <mergeCell ref="M238:P238"/>
    <mergeCell ref="A239:B239"/>
    <mergeCell ref="C239:H239"/>
    <mergeCell ref="J239:K239"/>
    <mergeCell ref="M239:P239"/>
    <mergeCell ref="A240:B240"/>
    <mergeCell ref="C240:H240"/>
    <mergeCell ref="J240:K240"/>
    <mergeCell ref="M240:P240"/>
    <mergeCell ref="A241:B241"/>
    <mergeCell ref="C241:H241"/>
    <mergeCell ref="J241:K241"/>
    <mergeCell ref="M241:P241"/>
    <mergeCell ref="A232:B232"/>
    <mergeCell ref="C232:H232"/>
    <mergeCell ref="J232:K232"/>
    <mergeCell ref="M232:P232"/>
    <mergeCell ref="A233:B233"/>
    <mergeCell ref="C233:H233"/>
    <mergeCell ref="J233:K233"/>
    <mergeCell ref="M233:P233"/>
    <mergeCell ref="A234:B234"/>
    <mergeCell ref="C234:H234"/>
    <mergeCell ref="J234:K234"/>
    <mergeCell ref="M234:P234"/>
    <mergeCell ref="A235:B235"/>
    <mergeCell ref="C235:H235"/>
    <mergeCell ref="J235:K235"/>
    <mergeCell ref="M235:P235"/>
    <mergeCell ref="A236:B236"/>
    <mergeCell ref="C236:H236"/>
    <mergeCell ref="J236:K236"/>
    <mergeCell ref="M236:P236"/>
    <mergeCell ref="A227:B227"/>
    <mergeCell ref="C227:H227"/>
    <mergeCell ref="J227:K227"/>
    <mergeCell ref="M227:P227"/>
    <mergeCell ref="A228:B228"/>
    <mergeCell ref="C228:H228"/>
    <mergeCell ref="J228:K228"/>
    <mergeCell ref="M228:P228"/>
    <mergeCell ref="A229:B229"/>
    <mergeCell ref="C229:H229"/>
    <mergeCell ref="J229:K229"/>
    <mergeCell ref="M229:P229"/>
    <mergeCell ref="A230:B230"/>
    <mergeCell ref="C230:H230"/>
    <mergeCell ref="J230:K230"/>
    <mergeCell ref="M230:P230"/>
    <mergeCell ref="A231:B231"/>
    <mergeCell ref="C231:H231"/>
    <mergeCell ref="J231:K231"/>
    <mergeCell ref="M231:P231"/>
    <mergeCell ref="A222:B222"/>
    <mergeCell ref="C222:H222"/>
    <mergeCell ref="J222:K222"/>
    <mergeCell ref="M222:P222"/>
    <mergeCell ref="A223:B223"/>
    <mergeCell ref="C223:H223"/>
    <mergeCell ref="J223:K223"/>
    <mergeCell ref="M223:P223"/>
    <mergeCell ref="A224:B224"/>
    <mergeCell ref="C224:H224"/>
    <mergeCell ref="J224:K224"/>
    <mergeCell ref="M224:P224"/>
    <mergeCell ref="A225:B225"/>
    <mergeCell ref="C225:H225"/>
    <mergeCell ref="J225:K225"/>
    <mergeCell ref="M225:P225"/>
    <mergeCell ref="A226:B226"/>
    <mergeCell ref="C226:H226"/>
    <mergeCell ref="J226:K226"/>
    <mergeCell ref="M226:P226"/>
    <mergeCell ref="A217:B217"/>
    <mergeCell ref="C217:H217"/>
    <mergeCell ref="J217:K217"/>
    <mergeCell ref="M217:P217"/>
    <mergeCell ref="A218:B218"/>
    <mergeCell ref="C218:H218"/>
    <mergeCell ref="J218:K218"/>
    <mergeCell ref="M218:P218"/>
    <mergeCell ref="A219:B219"/>
    <mergeCell ref="C219:H219"/>
    <mergeCell ref="J219:K219"/>
    <mergeCell ref="M219:P219"/>
    <mergeCell ref="A220:B220"/>
    <mergeCell ref="C220:H220"/>
    <mergeCell ref="J220:K220"/>
    <mergeCell ref="M220:P220"/>
    <mergeCell ref="A221:B221"/>
    <mergeCell ref="C221:H221"/>
    <mergeCell ref="J221:K221"/>
    <mergeCell ref="M221:P221"/>
    <mergeCell ref="A212:B212"/>
    <mergeCell ref="C212:H212"/>
    <mergeCell ref="J212:K212"/>
    <mergeCell ref="M212:P212"/>
    <mergeCell ref="A213:B213"/>
    <mergeCell ref="C213:H213"/>
    <mergeCell ref="J213:K213"/>
    <mergeCell ref="M213:P213"/>
    <mergeCell ref="A214:B214"/>
    <mergeCell ref="C214:H214"/>
    <mergeCell ref="J214:K214"/>
    <mergeCell ref="M214:P214"/>
    <mergeCell ref="A215:B215"/>
    <mergeCell ref="C215:H215"/>
    <mergeCell ref="J215:K215"/>
    <mergeCell ref="M215:P215"/>
    <mergeCell ref="A216:B216"/>
    <mergeCell ref="C216:H216"/>
    <mergeCell ref="J216:K216"/>
    <mergeCell ref="M216:P216"/>
    <mergeCell ref="A207:B207"/>
    <mergeCell ref="C207:H207"/>
    <mergeCell ref="J207:K207"/>
    <mergeCell ref="M207:P207"/>
    <mergeCell ref="A208:B208"/>
    <mergeCell ref="C208:H208"/>
    <mergeCell ref="J208:K208"/>
    <mergeCell ref="M208:P208"/>
    <mergeCell ref="A209:B209"/>
    <mergeCell ref="C209:H209"/>
    <mergeCell ref="J209:K209"/>
    <mergeCell ref="M209:P209"/>
    <mergeCell ref="A210:B210"/>
    <mergeCell ref="C210:H210"/>
    <mergeCell ref="J210:K210"/>
    <mergeCell ref="M210:P210"/>
    <mergeCell ref="A211:B211"/>
    <mergeCell ref="C211:H211"/>
    <mergeCell ref="J211:K211"/>
    <mergeCell ref="M211:P211"/>
    <mergeCell ref="A202:B202"/>
    <mergeCell ref="C202:H202"/>
    <mergeCell ref="J202:K202"/>
    <mergeCell ref="M202:P202"/>
    <mergeCell ref="A203:B203"/>
    <mergeCell ref="C203:H203"/>
    <mergeCell ref="J203:K203"/>
    <mergeCell ref="M203:P203"/>
    <mergeCell ref="A204:B204"/>
    <mergeCell ref="C204:H204"/>
    <mergeCell ref="J204:K204"/>
    <mergeCell ref="M204:P204"/>
    <mergeCell ref="A205:B205"/>
    <mergeCell ref="C205:H205"/>
    <mergeCell ref="J205:K205"/>
    <mergeCell ref="M205:P205"/>
    <mergeCell ref="A206:B206"/>
    <mergeCell ref="C206:H206"/>
    <mergeCell ref="J206:K206"/>
    <mergeCell ref="M206:P206"/>
    <mergeCell ref="A197:B197"/>
    <mergeCell ref="C197:H197"/>
    <mergeCell ref="J197:K197"/>
    <mergeCell ref="M197:P197"/>
    <mergeCell ref="A198:B198"/>
    <mergeCell ref="C198:H198"/>
    <mergeCell ref="J198:K198"/>
    <mergeCell ref="M198:P198"/>
    <mergeCell ref="A199:B199"/>
    <mergeCell ref="C199:H199"/>
    <mergeCell ref="J199:K199"/>
    <mergeCell ref="M199:P199"/>
    <mergeCell ref="A200:B200"/>
    <mergeCell ref="C200:H200"/>
    <mergeCell ref="J200:K200"/>
    <mergeCell ref="M200:P200"/>
    <mergeCell ref="A201:B201"/>
    <mergeCell ref="C201:H201"/>
    <mergeCell ref="J201:K201"/>
    <mergeCell ref="M201:P201"/>
    <mergeCell ref="A192:B192"/>
    <mergeCell ref="C192:H192"/>
    <mergeCell ref="J192:K192"/>
    <mergeCell ref="M192:P192"/>
    <mergeCell ref="A193:B193"/>
    <mergeCell ref="C193:H193"/>
    <mergeCell ref="J193:K193"/>
    <mergeCell ref="M193:P193"/>
    <mergeCell ref="A194:B194"/>
    <mergeCell ref="C194:H194"/>
    <mergeCell ref="J194:K194"/>
    <mergeCell ref="M194:P194"/>
    <mergeCell ref="A195:B195"/>
    <mergeCell ref="C195:H195"/>
    <mergeCell ref="J195:K195"/>
    <mergeCell ref="M195:P195"/>
    <mergeCell ref="A196:B196"/>
    <mergeCell ref="C196:H196"/>
    <mergeCell ref="J196:K196"/>
    <mergeCell ref="M196:P196"/>
    <mergeCell ref="A187:B187"/>
    <mergeCell ref="C187:H187"/>
    <mergeCell ref="J187:K187"/>
    <mergeCell ref="M187:P187"/>
    <mergeCell ref="A188:B188"/>
    <mergeCell ref="C188:H188"/>
    <mergeCell ref="J188:K188"/>
    <mergeCell ref="M188:P188"/>
    <mergeCell ref="A189:B189"/>
    <mergeCell ref="C189:H189"/>
    <mergeCell ref="J189:K189"/>
    <mergeCell ref="M189:P189"/>
    <mergeCell ref="A190:B190"/>
    <mergeCell ref="C190:H190"/>
    <mergeCell ref="J190:K190"/>
    <mergeCell ref="M190:P190"/>
    <mergeCell ref="A191:B191"/>
    <mergeCell ref="C191:H191"/>
    <mergeCell ref="J191:K191"/>
    <mergeCell ref="M191:P191"/>
    <mergeCell ref="A182:B182"/>
    <mergeCell ref="C182:H182"/>
    <mergeCell ref="J182:K182"/>
    <mergeCell ref="M182:P182"/>
    <mergeCell ref="A183:B183"/>
    <mergeCell ref="C183:H183"/>
    <mergeCell ref="J183:K183"/>
    <mergeCell ref="M183:P183"/>
    <mergeCell ref="A184:B184"/>
    <mergeCell ref="C184:H184"/>
    <mergeCell ref="J184:K184"/>
    <mergeCell ref="M184:P184"/>
    <mergeCell ref="A185:B185"/>
    <mergeCell ref="C185:H185"/>
    <mergeCell ref="J185:K185"/>
    <mergeCell ref="M185:P185"/>
    <mergeCell ref="A186:B186"/>
    <mergeCell ref="C186:H186"/>
    <mergeCell ref="J186:K186"/>
    <mergeCell ref="M186:P186"/>
    <mergeCell ref="A177:B177"/>
    <mergeCell ref="C177:H177"/>
    <mergeCell ref="J177:K177"/>
    <mergeCell ref="M177:P177"/>
    <mergeCell ref="A178:B178"/>
    <mergeCell ref="C178:H178"/>
    <mergeCell ref="J178:K178"/>
    <mergeCell ref="M178:P178"/>
    <mergeCell ref="A179:B179"/>
    <mergeCell ref="C179:H179"/>
    <mergeCell ref="J179:K179"/>
    <mergeCell ref="M179:P179"/>
    <mergeCell ref="A180:B180"/>
    <mergeCell ref="C180:H180"/>
    <mergeCell ref="J180:K180"/>
    <mergeCell ref="M180:P180"/>
    <mergeCell ref="A181:B181"/>
    <mergeCell ref="C181:H181"/>
    <mergeCell ref="J181:K181"/>
    <mergeCell ref="M181:P181"/>
    <mergeCell ref="A172:B172"/>
    <mergeCell ref="C172:H172"/>
    <mergeCell ref="J172:K172"/>
    <mergeCell ref="M172:P172"/>
    <mergeCell ref="A173:B173"/>
    <mergeCell ref="C173:H173"/>
    <mergeCell ref="J173:K173"/>
    <mergeCell ref="M173:P173"/>
    <mergeCell ref="A174:B174"/>
    <mergeCell ref="C174:H174"/>
    <mergeCell ref="J174:K174"/>
    <mergeCell ref="M174:P174"/>
    <mergeCell ref="A175:B175"/>
    <mergeCell ref="C175:H175"/>
    <mergeCell ref="J175:K175"/>
    <mergeCell ref="M175:P175"/>
    <mergeCell ref="A176:B176"/>
    <mergeCell ref="C176:H176"/>
    <mergeCell ref="J176:K176"/>
    <mergeCell ref="M176:P176"/>
    <mergeCell ref="A167:B167"/>
    <mergeCell ref="C167:H167"/>
    <mergeCell ref="J167:K167"/>
    <mergeCell ref="M167:P167"/>
    <mergeCell ref="A168:B168"/>
    <mergeCell ref="C168:H168"/>
    <mergeCell ref="J168:K168"/>
    <mergeCell ref="M168:P168"/>
    <mergeCell ref="A169:B169"/>
    <mergeCell ref="C169:H169"/>
    <mergeCell ref="J169:K169"/>
    <mergeCell ref="M169:P169"/>
    <mergeCell ref="A170:B170"/>
    <mergeCell ref="C170:H170"/>
    <mergeCell ref="J170:K170"/>
    <mergeCell ref="M170:P170"/>
    <mergeCell ref="A171:B171"/>
    <mergeCell ref="C171:H171"/>
    <mergeCell ref="J171:K171"/>
    <mergeCell ref="M171:P171"/>
    <mergeCell ref="A162:B162"/>
    <mergeCell ref="C162:H162"/>
    <mergeCell ref="J162:K162"/>
    <mergeCell ref="M162:P162"/>
    <mergeCell ref="A163:B163"/>
    <mergeCell ref="C163:H163"/>
    <mergeCell ref="J163:K163"/>
    <mergeCell ref="M163:P163"/>
    <mergeCell ref="A164:B164"/>
    <mergeCell ref="C164:H164"/>
    <mergeCell ref="J164:K164"/>
    <mergeCell ref="M164:P164"/>
    <mergeCell ref="A165:B165"/>
    <mergeCell ref="C165:H165"/>
    <mergeCell ref="J165:K165"/>
    <mergeCell ref="M165:P165"/>
    <mergeCell ref="A166:B166"/>
    <mergeCell ref="C166:H166"/>
    <mergeCell ref="J166:K166"/>
    <mergeCell ref="M166:P166"/>
    <mergeCell ref="A157:B157"/>
    <mergeCell ref="C157:H157"/>
    <mergeCell ref="J157:K157"/>
    <mergeCell ref="M157:P157"/>
    <mergeCell ref="A158:B158"/>
    <mergeCell ref="C158:H158"/>
    <mergeCell ref="J158:K158"/>
    <mergeCell ref="M158:P158"/>
    <mergeCell ref="A159:B159"/>
    <mergeCell ref="C159:H159"/>
    <mergeCell ref="J159:K159"/>
    <mergeCell ref="M159:P159"/>
    <mergeCell ref="A160:B160"/>
    <mergeCell ref="C160:H160"/>
    <mergeCell ref="J160:K160"/>
    <mergeCell ref="M160:P160"/>
    <mergeCell ref="A161:B161"/>
    <mergeCell ref="C161:H161"/>
    <mergeCell ref="J161:K161"/>
    <mergeCell ref="M161:P161"/>
    <mergeCell ref="A152:B152"/>
    <mergeCell ref="C152:H152"/>
    <mergeCell ref="J152:K152"/>
    <mergeCell ref="M152:P152"/>
    <mergeCell ref="A153:B153"/>
    <mergeCell ref="C153:H153"/>
    <mergeCell ref="J153:K153"/>
    <mergeCell ref="M153:P153"/>
    <mergeCell ref="A154:B154"/>
    <mergeCell ref="C154:H154"/>
    <mergeCell ref="J154:K154"/>
    <mergeCell ref="M154:P154"/>
    <mergeCell ref="A155:B155"/>
    <mergeCell ref="C155:H155"/>
    <mergeCell ref="J155:K155"/>
    <mergeCell ref="M155:P155"/>
    <mergeCell ref="A156:B156"/>
    <mergeCell ref="C156:H156"/>
    <mergeCell ref="J156:K156"/>
    <mergeCell ref="M156:P156"/>
    <mergeCell ref="A147:B147"/>
    <mergeCell ref="C147:H147"/>
    <mergeCell ref="J147:K147"/>
    <mergeCell ref="M147:P147"/>
    <mergeCell ref="A148:B148"/>
    <mergeCell ref="C148:H148"/>
    <mergeCell ref="J148:K148"/>
    <mergeCell ref="M148:P148"/>
    <mergeCell ref="A149:B149"/>
    <mergeCell ref="C149:H149"/>
    <mergeCell ref="J149:K149"/>
    <mergeCell ref="M149:P149"/>
    <mergeCell ref="A150:B150"/>
    <mergeCell ref="C150:H150"/>
    <mergeCell ref="J150:K150"/>
    <mergeCell ref="M150:P150"/>
    <mergeCell ref="A151:B151"/>
    <mergeCell ref="C151:H151"/>
    <mergeCell ref="J151:K151"/>
    <mergeCell ref="M151:P151"/>
    <mergeCell ref="A142:B142"/>
    <mergeCell ref="C142:H142"/>
    <mergeCell ref="J142:K142"/>
    <mergeCell ref="M142:P142"/>
    <mergeCell ref="A143:B143"/>
    <mergeCell ref="C143:H143"/>
    <mergeCell ref="J143:K143"/>
    <mergeCell ref="M143:P143"/>
    <mergeCell ref="A144:B144"/>
    <mergeCell ref="C144:H144"/>
    <mergeCell ref="J144:K144"/>
    <mergeCell ref="M144:P144"/>
    <mergeCell ref="A145:B145"/>
    <mergeCell ref="C145:H145"/>
    <mergeCell ref="J145:K145"/>
    <mergeCell ref="M145:P145"/>
    <mergeCell ref="A146:B146"/>
    <mergeCell ref="C146:H146"/>
    <mergeCell ref="J146:K146"/>
    <mergeCell ref="M146:P146"/>
    <mergeCell ref="A137:B137"/>
    <mergeCell ref="C137:H137"/>
    <mergeCell ref="J137:K137"/>
    <mergeCell ref="M137:P137"/>
    <mergeCell ref="A138:B138"/>
    <mergeCell ref="C138:H138"/>
    <mergeCell ref="J138:K138"/>
    <mergeCell ref="M138:P138"/>
    <mergeCell ref="A139:B139"/>
    <mergeCell ref="C139:H139"/>
    <mergeCell ref="J139:K139"/>
    <mergeCell ref="M139:P139"/>
    <mergeCell ref="A140:B140"/>
    <mergeCell ref="C140:H140"/>
    <mergeCell ref="J140:K140"/>
    <mergeCell ref="M140:P140"/>
    <mergeCell ref="A141:B141"/>
    <mergeCell ref="C141:H141"/>
    <mergeCell ref="J141:K141"/>
    <mergeCell ref="M141:P141"/>
    <mergeCell ref="A132:B132"/>
    <mergeCell ref="C132:H132"/>
    <mergeCell ref="J132:K132"/>
    <mergeCell ref="M132:P132"/>
    <mergeCell ref="A133:B133"/>
    <mergeCell ref="C133:H133"/>
    <mergeCell ref="J133:K133"/>
    <mergeCell ref="M133:P133"/>
    <mergeCell ref="A134:B134"/>
    <mergeCell ref="C134:H134"/>
    <mergeCell ref="J134:K134"/>
    <mergeCell ref="M134:P134"/>
    <mergeCell ref="A135:B135"/>
    <mergeCell ref="C135:H135"/>
    <mergeCell ref="J135:K135"/>
    <mergeCell ref="M135:P135"/>
    <mergeCell ref="A136:B136"/>
    <mergeCell ref="C136:H136"/>
    <mergeCell ref="J136:K136"/>
    <mergeCell ref="M136:P136"/>
    <mergeCell ref="A127:B127"/>
    <mergeCell ref="C127:H127"/>
    <mergeCell ref="J127:K127"/>
    <mergeCell ref="M127:P127"/>
    <mergeCell ref="A128:B128"/>
    <mergeCell ref="C128:H128"/>
    <mergeCell ref="J128:K128"/>
    <mergeCell ref="M128:P128"/>
    <mergeCell ref="A129:B129"/>
    <mergeCell ref="C129:H129"/>
    <mergeCell ref="J129:K129"/>
    <mergeCell ref="M129:P129"/>
    <mergeCell ref="A130:B130"/>
    <mergeCell ref="C130:H130"/>
    <mergeCell ref="J130:K130"/>
    <mergeCell ref="M130:P130"/>
    <mergeCell ref="A131:B131"/>
    <mergeCell ref="C131:H131"/>
    <mergeCell ref="J131:K131"/>
    <mergeCell ref="M131:P131"/>
    <mergeCell ref="A122:B122"/>
    <mergeCell ref="C122:H122"/>
    <mergeCell ref="J122:K122"/>
    <mergeCell ref="M122:P122"/>
    <mergeCell ref="A123:B123"/>
    <mergeCell ref="C123:H123"/>
    <mergeCell ref="J123:K123"/>
    <mergeCell ref="M123:P123"/>
    <mergeCell ref="A124:B124"/>
    <mergeCell ref="C124:H124"/>
    <mergeCell ref="J124:K124"/>
    <mergeCell ref="M124:P124"/>
    <mergeCell ref="A125:B125"/>
    <mergeCell ref="C125:H125"/>
    <mergeCell ref="J125:K125"/>
    <mergeCell ref="M125:P125"/>
    <mergeCell ref="A126:B126"/>
    <mergeCell ref="C126:H126"/>
    <mergeCell ref="J126:K126"/>
    <mergeCell ref="M126:P126"/>
    <mergeCell ref="A117:B117"/>
    <mergeCell ref="C117:H117"/>
    <mergeCell ref="J117:K117"/>
    <mergeCell ref="M117:P117"/>
    <mergeCell ref="A118:B118"/>
    <mergeCell ref="C118:H118"/>
    <mergeCell ref="J118:K118"/>
    <mergeCell ref="M118:P118"/>
    <mergeCell ref="A119:B119"/>
    <mergeCell ref="C119:H119"/>
    <mergeCell ref="J119:K119"/>
    <mergeCell ref="M119:P119"/>
    <mergeCell ref="A120:B120"/>
    <mergeCell ref="C120:H120"/>
    <mergeCell ref="J120:K120"/>
    <mergeCell ref="M120:P120"/>
    <mergeCell ref="A121:B121"/>
    <mergeCell ref="C121:H121"/>
    <mergeCell ref="J121:K121"/>
    <mergeCell ref="M121:P121"/>
    <mergeCell ref="A112:B112"/>
    <mergeCell ref="C112:H112"/>
    <mergeCell ref="J112:K112"/>
    <mergeCell ref="M112:P112"/>
    <mergeCell ref="A113:B113"/>
    <mergeCell ref="C113:H113"/>
    <mergeCell ref="J113:K113"/>
    <mergeCell ref="M113:P113"/>
    <mergeCell ref="A114:B114"/>
    <mergeCell ref="C114:H114"/>
    <mergeCell ref="J114:K114"/>
    <mergeCell ref="M114:P114"/>
    <mergeCell ref="A115:B115"/>
    <mergeCell ref="C115:H115"/>
    <mergeCell ref="J115:K115"/>
    <mergeCell ref="M115:P115"/>
    <mergeCell ref="A116:B116"/>
    <mergeCell ref="C116:H116"/>
    <mergeCell ref="J116:K116"/>
    <mergeCell ref="M116:P116"/>
    <mergeCell ref="A107:B107"/>
    <mergeCell ref="C107:H107"/>
    <mergeCell ref="J107:K107"/>
    <mergeCell ref="M107:P107"/>
    <mergeCell ref="A108:B108"/>
    <mergeCell ref="C108:H108"/>
    <mergeCell ref="J108:K108"/>
    <mergeCell ref="M108:P108"/>
    <mergeCell ref="A109:B109"/>
    <mergeCell ref="C109:H109"/>
    <mergeCell ref="J109:K109"/>
    <mergeCell ref="M109:P109"/>
    <mergeCell ref="A110:B110"/>
    <mergeCell ref="C110:H110"/>
    <mergeCell ref="J110:K110"/>
    <mergeCell ref="M110:P110"/>
    <mergeCell ref="A111:B111"/>
    <mergeCell ref="C111:H111"/>
    <mergeCell ref="J111:K111"/>
    <mergeCell ref="M111:P111"/>
    <mergeCell ref="A102:B102"/>
    <mergeCell ref="C102:H102"/>
    <mergeCell ref="J102:K102"/>
    <mergeCell ref="M102:P102"/>
    <mergeCell ref="A103:B103"/>
    <mergeCell ref="C103:H103"/>
    <mergeCell ref="J103:K103"/>
    <mergeCell ref="M103:P103"/>
    <mergeCell ref="A104:B104"/>
    <mergeCell ref="C104:H104"/>
    <mergeCell ref="J104:K104"/>
    <mergeCell ref="M104:P104"/>
    <mergeCell ref="A105:B105"/>
    <mergeCell ref="C105:H105"/>
    <mergeCell ref="J105:K105"/>
    <mergeCell ref="M105:P105"/>
    <mergeCell ref="A106:B106"/>
    <mergeCell ref="C106:H106"/>
    <mergeCell ref="J106:K106"/>
    <mergeCell ref="M106:P106"/>
    <mergeCell ref="A97:B97"/>
    <mergeCell ref="C97:H97"/>
    <mergeCell ref="J97:K97"/>
    <mergeCell ref="M97:P97"/>
    <mergeCell ref="A98:B98"/>
    <mergeCell ref="C98:H98"/>
    <mergeCell ref="J98:K98"/>
    <mergeCell ref="M98:P98"/>
    <mergeCell ref="A99:B99"/>
    <mergeCell ref="C99:H99"/>
    <mergeCell ref="J99:K99"/>
    <mergeCell ref="M99:P99"/>
    <mergeCell ref="A100:B100"/>
    <mergeCell ref="C100:H100"/>
    <mergeCell ref="J100:K100"/>
    <mergeCell ref="M100:P100"/>
    <mergeCell ref="A101:B101"/>
    <mergeCell ref="C101:H101"/>
    <mergeCell ref="J101:K101"/>
    <mergeCell ref="M101:P101"/>
    <mergeCell ref="A92:B92"/>
    <mergeCell ref="C92:H92"/>
    <mergeCell ref="J92:K92"/>
    <mergeCell ref="M92:P92"/>
    <mergeCell ref="A93:B93"/>
    <mergeCell ref="C93:H93"/>
    <mergeCell ref="J93:K93"/>
    <mergeCell ref="M93:P93"/>
    <mergeCell ref="A94:B94"/>
    <mergeCell ref="C94:H94"/>
    <mergeCell ref="J94:K94"/>
    <mergeCell ref="M94:P94"/>
    <mergeCell ref="A95:B95"/>
    <mergeCell ref="C95:H95"/>
    <mergeCell ref="J95:K95"/>
    <mergeCell ref="M95:P95"/>
    <mergeCell ref="A96:B96"/>
    <mergeCell ref="C96:H96"/>
    <mergeCell ref="J96:K96"/>
    <mergeCell ref="M96:P96"/>
    <mergeCell ref="A87:B87"/>
    <mergeCell ref="C87:H87"/>
    <mergeCell ref="J87:K87"/>
    <mergeCell ref="M87:P87"/>
    <mergeCell ref="A88:B88"/>
    <mergeCell ref="C88:H88"/>
    <mergeCell ref="J88:K88"/>
    <mergeCell ref="M88:P88"/>
    <mergeCell ref="A89:B89"/>
    <mergeCell ref="C89:H89"/>
    <mergeCell ref="J89:K89"/>
    <mergeCell ref="M89:P89"/>
    <mergeCell ref="A90:B90"/>
    <mergeCell ref="C90:H90"/>
    <mergeCell ref="J90:K90"/>
    <mergeCell ref="M90:P90"/>
    <mergeCell ref="A91:B91"/>
    <mergeCell ref="C91:H91"/>
    <mergeCell ref="J91:K91"/>
    <mergeCell ref="M91:P91"/>
    <mergeCell ref="A82:B82"/>
    <mergeCell ref="C82:H82"/>
    <mergeCell ref="J82:K82"/>
    <mergeCell ref="M82:P82"/>
    <mergeCell ref="A83:B83"/>
    <mergeCell ref="C83:H83"/>
    <mergeCell ref="J83:K83"/>
    <mergeCell ref="M83:P83"/>
    <mergeCell ref="A84:B84"/>
    <mergeCell ref="C84:H84"/>
    <mergeCell ref="J84:K84"/>
    <mergeCell ref="M84:P84"/>
    <mergeCell ref="A85:B85"/>
    <mergeCell ref="C85:H85"/>
    <mergeCell ref="J85:K85"/>
    <mergeCell ref="M85:P85"/>
    <mergeCell ref="A86:B86"/>
    <mergeCell ref="C86:H86"/>
    <mergeCell ref="J86:K86"/>
    <mergeCell ref="M86:P86"/>
    <mergeCell ref="A77:B77"/>
    <mergeCell ref="C77:H77"/>
    <mergeCell ref="J77:K77"/>
    <mergeCell ref="M77:P77"/>
    <mergeCell ref="A78:B78"/>
    <mergeCell ref="C78:H78"/>
    <mergeCell ref="J78:K78"/>
    <mergeCell ref="M78:P78"/>
    <mergeCell ref="A79:B79"/>
    <mergeCell ref="C79:H79"/>
    <mergeCell ref="J79:K79"/>
    <mergeCell ref="M79:P79"/>
    <mergeCell ref="A80:B80"/>
    <mergeCell ref="C80:H80"/>
    <mergeCell ref="J80:K80"/>
    <mergeCell ref="M80:P80"/>
    <mergeCell ref="A81:B81"/>
    <mergeCell ref="C81:H81"/>
    <mergeCell ref="J81:K81"/>
    <mergeCell ref="M81:P81"/>
    <mergeCell ref="A72:B72"/>
    <mergeCell ref="C72:H72"/>
    <mergeCell ref="J72:K72"/>
    <mergeCell ref="M72:P72"/>
    <mergeCell ref="A73:B73"/>
    <mergeCell ref="C73:H73"/>
    <mergeCell ref="J73:K73"/>
    <mergeCell ref="M73:P73"/>
    <mergeCell ref="A74:B74"/>
    <mergeCell ref="C74:H74"/>
    <mergeCell ref="J74:K74"/>
    <mergeCell ref="M74:P74"/>
    <mergeCell ref="A75:B75"/>
    <mergeCell ref="C75:H75"/>
    <mergeCell ref="J75:K75"/>
    <mergeCell ref="M75:P75"/>
    <mergeCell ref="A76:B76"/>
    <mergeCell ref="C76:H76"/>
    <mergeCell ref="J76:K76"/>
    <mergeCell ref="M76:P76"/>
    <mergeCell ref="A67:B67"/>
    <mergeCell ref="C67:H67"/>
    <mergeCell ref="J67:K67"/>
    <mergeCell ref="M67:P67"/>
    <mergeCell ref="A68:B68"/>
    <mergeCell ref="C68:H68"/>
    <mergeCell ref="J68:K68"/>
    <mergeCell ref="M68:P68"/>
    <mergeCell ref="A69:B69"/>
    <mergeCell ref="C69:H69"/>
    <mergeCell ref="J69:K69"/>
    <mergeCell ref="M69:P69"/>
    <mergeCell ref="A70:B70"/>
    <mergeCell ref="C70:H70"/>
    <mergeCell ref="J70:K70"/>
    <mergeCell ref="M70:P70"/>
    <mergeCell ref="A71:B71"/>
    <mergeCell ref="C71:H71"/>
    <mergeCell ref="J71:K71"/>
    <mergeCell ref="M71:P71"/>
    <mergeCell ref="A62:B62"/>
    <mergeCell ref="C62:H62"/>
    <mergeCell ref="J62:K62"/>
    <mergeCell ref="M62:P62"/>
    <mergeCell ref="A63:B63"/>
    <mergeCell ref="C63:H63"/>
    <mergeCell ref="J63:K63"/>
    <mergeCell ref="M63:P63"/>
    <mergeCell ref="A64:B64"/>
    <mergeCell ref="C64:H64"/>
    <mergeCell ref="J64:K64"/>
    <mergeCell ref="M64:P64"/>
    <mergeCell ref="A65:B65"/>
    <mergeCell ref="C65:H65"/>
    <mergeCell ref="J65:K65"/>
    <mergeCell ref="M65:P65"/>
    <mergeCell ref="A66:B66"/>
    <mergeCell ref="C66:H66"/>
    <mergeCell ref="J66:K66"/>
    <mergeCell ref="M66:P66"/>
    <mergeCell ref="A57:B57"/>
    <mergeCell ref="C57:H57"/>
    <mergeCell ref="J57:K57"/>
    <mergeCell ref="M57:P57"/>
    <mergeCell ref="A58:B58"/>
    <mergeCell ref="C58:H58"/>
    <mergeCell ref="J58:K58"/>
    <mergeCell ref="M58:P58"/>
    <mergeCell ref="A59:B59"/>
    <mergeCell ref="C59:H59"/>
    <mergeCell ref="J59:K59"/>
    <mergeCell ref="M59:P59"/>
    <mergeCell ref="A60:B60"/>
    <mergeCell ref="C60:H60"/>
    <mergeCell ref="J60:K60"/>
    <mergeCell ref="M60:P60"/>
    <mergeCell ref="A61:B61"/>
    <mergeCell ref="C61:H61"/>
    <mergeCell ref="J61:K61"/>
    <mergeCell ref="M61:P61"/>
    <mergeCell ref="A52:B52"/>
    <mergeCell ref="C52:H52"/>
    <mergeCell ref="J52:K52"/>
    <mergeCell ref="M52:P52"/>
    <mergeCell ref="A53:B53"/>
    <mergeCell ref="C53:H53"/>
    <mergeCell ref="J53:K53"/>
    <mergeCell ref="M53:P53"/>
    <mergeCell ref="A54:B54"/>
    <mergeCell ref="C54:H54"/>
    <mergeCell ref="J54:K54"/>
    <mergeCell ref="M54:P54"/>
    <mergeCell ref="A55:B55"/>
    <mergeCell ref="C55:H55"/>
    <mergeCell ref="J55:K55"/>
    <mergeCell ref="M55:P55"/>
    <mergeCell ref="A56:B56"/>
    <mergeCell ref="C56:H56"/>
    <mergeCell ref="J56:K56"/>
    <mergeCell ref="M56:P56"/>
    <mergeCell ref="A47:B47"/>
    <mergeCell ref="C47:H47"/>
    <mergeCell ref="J47:K47"/>
    <mergeCell ref="M47:P47"/>
    <mergeCell ref="A48:B48"/>
    <mergeCell ref="C48:H48"/>
    <mergeCell ref="J48:K48"/>
    <mergeCell ref="M48:P48"/>
    <mergeCell ref="A49:B49"/>
    <mergeCell ref="C49:H49"/>
    <mergeCell ref="J49:K49"/>
    <mergeCell ref="M49:P49"/>
    <mergeCell ref="A50:B50"/>
    <mergeCell ref="C50:H50"/>
    <mergeCell ref="J50:K50"/>
    <mergeCell ref="M50:P50"/>
    <mergeCell ref="A51:B51"/>
    <mergeCell ref="C51:H51"/>
    <mergeCell ref="J51:K51"/>
    <mergeCell ref="M51:P51"/>
    <mergeCell ref="A42:B42"/>
    <mergeCell ref="C42:H42"/>
    <mergeCell ref="J42:K42"/>
    <mergeCell ref="M42:P42"/>
    <mergeCell ref="A43:B43"/>
    <mergeCell ref="C43:H43"/>
    <mergeCell ref="J43:K43"/>
    <mergeCell ref="M43:P43"/>
    <mergeCell ref="A44:B44"/>
    <mergeCell ref="C44:H44"/>
    <mergeCell ref="J44:K44"/>
    <mergeCell ref="M44:P44"/>
    <mergeCell ref="A45:B45"/>
    <mergeCell ref="C45:H45"/>
    <mergeCell ref="J45:K45"/>
    <mergeCell ref="M45:P45"/>
    <mergeCell ref="A46:B46"/>
    <mergeCell ref="C46:H46"/>
    <mergeCell ref="J46:K46"/>
    <mergeCell ref="M46:P46"/>
    <mergeCell ref="A37:B37"/>
    <mergeCell ref="C37:H37"/>
    <mergeCell ref="J37:K37"/>
    <mergeCell ref="M37:P37"/>
    <mergeCell ref="A38:B38"/>
    <mergeCell ref="C38:H38"/>
    <mergeCell ref="J38:K38"/>
    <mergeCell ref="M38:P38"/>
    <mergeCell ref="A39:B39"/>
    <mergeCell ref="C39:H39"/>
    <mergeCell ref="J39:K39"/>
    <mergeCell ref="M39:P39"/>
    <mergeCell ref="A40:B40"/>
    <mergeCell ref="C40:H40"/>
    <mergeCell ref="J40:K40"/>
    <mergeCell ref="M40:P40"/>
    <mergeCell ref="A41:B41"/>
    <mergeCell ref="C41:H41"/>
    <mergeCell ref="J41:K41"/>
    <mergeCell ref="M41:P41"/>
    <mergeCell ref="A32:B32"/>
    <mergeCell ref="C32:H32"/>
    <mergeCell ref="J32:K32"/>
    <mergeCell ref="M32:P32"/>
    <mergeCell ref="A33:B33"/>
    <mergeCell ref="C33:H33"/>
    <mergeCell ref="J33:K33"/>
    <mergeCell ref="M33:P33"/>
    <mergeCell ref="A34:B34"/>
    <mergeCell ref="C34:H34"/>
    <mergeCell ref="J34:K34"/>
    <mergeCell ref="M34:P34"/>
    <mergeCell ref="A35:B35"/>
    <mergeCell ref="C35:H35"/>
    <mergeCell ref="J35:K35"/>
    <mergeCell ref="M35:P35"/>
    <mergeCell ref="A36:B36"/>
    <mergeCell ref="C36:H36"/>
    <mergeCell ref="J36:K36"/>
    <mergeCell ref="M36:P36"/>
    <mergeCell ref="A27:B27"/>
    <mergeCell ref="C27:H27"/>
    <mergeCell ref="J27:K27"/>
    <mergeCell ref="M27:P27"/>
    <mergeCell ref="A28:B28"/>
    <mergeCell ref="C28:H28"/>
    <mergeCell ref="J28:K28"/>
    <mergeCell ref="M28:P28"/>
    <mergeCell ref="A29:B29"/>
    <mergeCell ref="C29:H29"/>
    <mergeCell ref="J29:K29"/>
    <mergeCell ref="M29:P29"/>
    <mergeCell ref="A30:B30"/>
    <mergeCell ref="C30:H30"/>
    <mergeCell ref="J30:K30"/>
    <mergeCell ref="M30:P30"/>
    <mergeCell ref="A31:B31"/>
    <mergeCell ref="C31:H31"/>
    <mergeCell ref="J31:K31"/>
    <mergeCell ref="M31:P31"/>
    <mergeCell ref="A22:B22"/>
    <mergeCell ref="C22:H22"/>
    <mergeCell ref="J22:K22"/>
    <mergeCell ref="M22:P22"/>
    <mergeCell ref="A23:B23"/>
    <mergeCell ref="C23:H23"/>
    <mergeCell ref="J23:K23"/>
    <mergeCell ref="M23:P23"/>
    <mergeCell ref="A24:B24"/>
    <mergeCell ref="C24:H24"/>
    <mergeCell ref="J24:K24"/>
    <mergeCell ref="M24:P24"/>
    <mergeCell ref="A25:B25"/>
    <mergeCell ref="C25:H25"/>
    <mergeCell ref="J25:K25"/>
    <mergeCell ref="M25:P25"/>
    <mergeCell ref="A26:B26"/>
    <mergeCell ref="C26:H26"/>
    <mergeCell ref="J26:K26"/>
    <mergeCell ref="M26:P26"/>
    <mergeCell ref="A17:B17"/>
    <mergeCell ref="C17:H17"/>
    <mergeCell ref="J17:K17"/>
    <mergeCell ref="M17:P17"/>
    <mergeCell ref="A18:B18"/>
    <mergeCell ref="C18:H18"/>
    <mergeCell ref="J18:K18"/>
    <mergeCell ref="M18:P18"/>
    <mergeCell ref="A19:B19"/>
    <mergeCell ref="C19:H19"/>
    <mergeCell ref="J19:K19"/>
    <mergeCell ref="M19:P19"/>
    <mergeCell ref="A20:B20"/>
    <mergeCell ref="C20:H20"/>
    <mergeCell ref="J20:K20"/>
    <mergeCell ref="M20:P20"/>
    <mergeCell ref="A21:B21"/>
    <mergeCell ref="C21:H21"/>
    <mergeCell ref="J21:K21"/>
    <mergeCell ref="M21:P21"/>
    <mergeCell ref="A12:B12"/>
    <mergeCell ref="C12:H12"/>
    <mergeCell ref="J12:K12"/>
    <mergeCell ref="M12:P12"/>
    <mergeCell ref="A13:B13"/>
    <mergeCell ref="C13:H13"/>
    <mergeCell ref="J13:K13"/>
    <mergeCell ref="M13:P13"/>
    <mergeCell ref="A14:B14"/>
    <mergeCell ref="C14:H14"/>
    <mergeCell ref="J14:K14"/>
    <mergeCell ref="M14:P14"/>
    <mergeCell ref="A15:B15"/>
    <mergeCell ref="C15:H15"/>
    <mergeCell ref="J15:K15"/>
    <mergeCell ref="M15:P15"/>
    <mergeCell ref="A16:B16"/>
    <mergeCell ref="C16:H16"/>
    <mergeCell ref="J16:K16"/>
    <mergeCell ref="M16:P16"/>
    <mergeCell ref="A1:N1"/>
    <mergeCell ref="A2:N2"/>
    <mergeCell ref="A4:D4"/>
    <mergeCell ref="E4:N4"/>
    <mergeCell ref="A9:B10"/>
    <mergeCell ref="C9:H10"/>
    <mergeCell ref="I9:I10"/>
    <mergeCell ref="J9:K10"/>
    <mergeCell ref="L9:Q9"/>
    <mergeCell ref="R9:S9"/>
    <mergeCell ref="T9:U9"/>
    <mergeCell ref="V9:X9"/>
    <mergeCell ref="M10:P10"/>
    <mergeCell ref="A11:B11"/>
    <mergeCell ref="C11:H11"/>
    <mergeCell ref="J11:K11"/>
    <mergeCell ref="M11:P11"/>
  </mergeCells>
  <pageMargins left="0.23622047244094488" right="0.23622047244094488" top="3.937007874015748E-2" bottom="3.937007874015748E-2" header="3.937007874015748E-2" footer="3.937007874015748E-2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метрол 26</vt:lpstr>
      <vt:lpstr>Лист1</vt:lpstr>
      <vt:lpstr>Лист_1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2026-07-03T07:43:48Z</cp:lastPrinted>
  <dcterms:modified xsi:type="dcterms:W3CDTF">2026-07-03T07:46:35Z</dcterms:modified>
</cp:coreProperties>
</file>