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6 год\УИС\Телефония\"/>
    </mc:Choice>
  </mc:AlternateContent>
  <bookViews>
    <workbookView xWindow="0" yWindow="0" windowWidth="28800" windowHeight="11700" firstSheet="1" activeTab="1"/>
  </bookViews>
  <sheets>
    <sheet name="VPN" sheetId="2" state="hidden" r:id="rId1"/>
    <sheet name="телефония" sheetId="3" r:id="rId2"/>
    <sheet name="Телефония ДП" sheetId="6" r:id="rId3"/>
  </sheets>
  <definedNames>
    <definedName name="_xlnm._FilterDatabase" localSheetId="0" hidden="1">VPN!$A$4:$G$47</definedName>
    <definedName name="_xlnm._FilterDatabase" localSheetId="1" hidden="1">телефония!$A$5:$C$50</definedName>
    <definedName name="_xlnm._FilterDatabase" localSheetId="2" hidden="1">'Телефония ДП'!$A$2:$C$52</definedName>
  </definedNames>
  <calcPr calcId="162913" refMode="R1C1"/>
</workbook>
</file>

<file path=xl/calcChain.xml><?xml version="1.0" encoding="utf-8"?>
<calcChain xmlns="http://schemas.openxmlformats.org/spreadsheetml/2006/main">
  <c r="G30" i="2" l="1"/>
  <c r="F47" i="2" l="1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7" i="2" l="1"/>
</calcChain>
</file>

<file path=xl/sharedStrings.xml><?xml version="1.0" encoding="utf-8"?>
<sst xmlns="http://schemas.openxmlformats.org/spreadsheetml/2006/main" count="511" uniqueCount="190">
  <si>
    <t>УЛ. ТРУДА Д.6</t>
  </si>
  <si>
    <t>УЛ. АБЛАЙ ХАНА Д.9</t>
  </si>
  <si>
    <t>Саумалколь, ул.Конституции 51</t>
  </si>
  <si>
    <t>Булаево, ул.Юбилейная 54</t>
  </si>
  <si>
    <t>Бишкуль, ул.Гагарина 8</t>
  </si>
  <si>
    <t>УЛ. ЖУМАБАЕВА Д.118</t>
  </si>
  <si>
    <t>ул. Конституции Казахстана д.51</t>
  </si>
  <si>
    <t>ул. Имени Жамбыла д.71 А</t>
  </si>
  <si>
    <t>сумма оплаты в год</t>
  </si>
  <si>
    <t>№ прямой</t>
  </si>
  <si>
    <t>Адрес</t>
  </si>
  <si>
    <t>скорость (Мбит/с)</t>
  </si>
  <si>
    <t>к-во</t>
  </si>
  <si>
    <t>Наименование</t>
  </si>
  <si>
    <t>УЛ. ИБРАЕВА Д.13</t>
  </si>
  <si>
    <t>УЛ. ДРУЖБЫ (ПРЕСНОВКА) Д.17</t>
  </si>
  <si>
    <t>УЛ. ЛЕНИНА Д.3</t>
  </si>
  <si>
    <t>УЛ. ШАЛ АКЫНА Д.14</t>
  </si>
  <si>
    <t>ПЕР. ЦЕНТРАЛЬНЫЙ Д.20</t>
  </si>
  <si>
    <t>УЛ. ЖЕНИС Д.1</t>
  </si>
  <si>
    <t>УЛ. УАЛИХАНОВА Д.88</t>
  </si>
  <si>
    <t>УЛ. АУЕЛЬБЕКОВА Д.58</t>
  </si>
  <si>
    <t>сумма оплаты в месяц (абонплата)</t>
  </si>
  <si>
    <t>с. Соколовка, ул. Абая д.15</t>
  </si>
  <si>
    <t>пос. Новоукраинка д.0</t>
  </si>
  <si>
    <t>ул. Нефтепроводная д.1/Б</t>
  </si>
  <si>
    <t xml:space="preserve">пос. Имантау д.0 </t>
  </si>
  <si>
    <t>ул. Конституции Казахстана д.3</t>
  </si>
  <si>
    <t>Аэропорт</t>
  </si>
  <si>
    <t>110015/1</t>
  </si>
  <si>
    <t>УЛ. МУКАНОВА Д.39</t>
  </si>
  <si>
    <t>УЛ. ИМЕНИ МУХТАРА АУЭЗОВА Д.157</t>
  </si>
  <si>
    <t>Бишкуль, ул.Фурманова 7</t>
  </si>
  <si>
    <t>Булаево, ул.А.Молдагуловой 3</t>
  </si>
  <si>
    <t xml:space="preserve">Айыртаусский РОП </t>
  </si>
  <si>
    <t>Саумалколь, ул.Уалиханова 24</t>
  </si>
  <si>
    <t>Саумалколь, ул.Конституции 35</t>
  </si>
  <si>
    <t>Саумалколь, ул.Сыздыкова 4</t>
  </si>
  <si>
    <t>с.Арык-балык</t>
  </si>
  <si>
    <t>УЛ. ЦЕЛИННАЯ Д.18</t>
  </si>
  <si>
    <t xml:space="preserve">УЛ. АБЛАЙ ХАНА Д.3 </t>
  </si>
  <si>
    <t xml:space="preserve">Аккайынский РОП </t>
  </si>
  <si>
    <t xml:space="preserve">Есильский РОП </t>
  </si>
  <si>
    <t xml:space="preserve">Жамбыльский РОП </t>
  </si>
  <si>
    <t xml:space="preserve">РОП Шал акына </t>
  </si>
  <si>
    <t>УЛ. МОЛДЫБАЕВА Д.15 К.9</t>
  </si>
  <si>
    <t>УЛ. СТЕПНАЯ Д.2</t>
  </si>
  <si>
    <t xml:space="preserve">Тайыншинский РОП </t>
  </si>
  <si>
    <t>СЕЛО КЕЛЛЕРОВКА</t>
  </si>
  <si>
    <t>УЛ. ГАГАРИНА Д.48</t>
  </si>
  <si>
    <t>УЛ. КОНСТИТУЦИИ КАЗАХСТАНА Д.208</t>
  </si>
  <si>
    <t>УЛ. САДОВАЯ Д.2А</t>
  </si>
  <si>
    <t xml:space="preserve">Тимирязевский РОП </t>
  </si>
  <si>
    <t>СЕЛО РУЗАЕВКА</t>
  </si>
  <si>
    <t>УЛ. 50 ЛЕТ ОКТЯБРЯ (С.ЧИСТОПОЛЬЕ) Д.63</t>
  </si>
  <si>
    <t>УЛ. ЛЕНИНА Д.7</t>
  </si>
  <si>
    <t>УЛ. АБЫЛАЙ-ХАНА Д.32</t>
  </si>
  <si>
    <t xml:space="preserve">Информация по точкам IP VPN по структурным подразделениям полиции СКО </t>
  </si>
  <si>
    <t>ул.С.Муканова д 11</t>
  </si>
  <si>
    <t xml:space="preserve">Департамент полиции СКО </t>
  </si>
  <si>
    <t xml:space="preserve">Кызылжарский РОП </t>
  </si>
  <si>
    <t xml:space="preserve">РОП М.Жумабаева </t>
  </si>
  <si>
    <t xml:space="preserve">Акжарский РОП </t>
  </si>
  <si>
    <t xml:space="preserve">Мамлютский РОП </t>
  </si>
  <si>
    <t xml:space="preserve">Уалихановский РОП </t>
  </si>
  <si>
    <t xml:space="preserve">РОП Г.Мусрепова </t>
  </si>
  <si>
    <t xml:space="preserve">Управление полиции г.Петропавловск  </t>
  </si>
  <si>
    <t>Устройства / услуга</t>
  </si>
  <si>
    <t>Кол-во</t>
  </si>
  <si>
    <t>Основной телефон / беспроводной телефон WLL CDMA</t>
  </si>
  <si>
    <t>УЛ. ЖАЛЕЛА КИЗАТОВА Д.9/А</t>
  </si>
  <si>
    <t>УЛ. ШУХОВА Д.28</t>
  </si>
  <si>
    <t>УЛ. АБАЯ Д.40</t>
  </si>
  <si>
    <t>УЛ. ЧКАЛОВА Д.78</t>
  </si>
  <si>
    <t>УЛ. Ш.УАЛИХАНОВА Д.3</t>
  </si>
  <si>
    <t>УЛ. ГРОМОВОЙ УЛЬЯНЫ Д.4</t>
  </si>
  <si>
    <t xml:space="preserve">УЛ. ПУШКИНА Д.67 </t>
  </si>
  <si>
    <t>УЛ. ИМЕНИ ГРИГОРИЯ ПОТАНИНА Д.65</t>
  </si>
  <si>
    <t>УЛ. ИМЕНИ ЖАМБЫЛА Д.249</t>
  </si>
  <si>
    <t>УЛ. ПАРКОВАЯ Д.57/А</t>
  </si>
  <si>
    <t>УЛ. АСТАНА Д.28</t>
  </si>
  <si>
    <t>УЛ. МАЯКОВСКОГО Д.93</t>
  </si>
  <si>
    <t>УЛ. Ш.УАЛИХАНОВА Д.28</t>
  </si>
  <si>
    <t>УЛ. ХИМЕНКО Д.10/А</t>
  </si>
  <si>
    <t>УЛ. МУСРЕПОВА Д.34/Б</t>
  </si>
  <si>
    <t>УЛ. ИМЕНИ МУХТАРА АУЭЗОВА Д.184</t>
  </si>
  <si>
    <t>ID Phone</t>
  </si>
  <si>
    <t>УЛ. КОШУКОВА Д.8</t>
  </si>
  <si>
    <t>УЛ. УКРАИНСКАЯ Д.224</t>
  </si>
  <si>
    <t>УЛ. ИМЕНИ ЖАМБЫЛА Д.71/А</t>
  </si>
  <si>
    <t>Пакет Универсальный номер</t>
  </si>
  <si>
    <t>Прямой провод в зоне дествия 2-х АТС</t>
  </si>
  <si>
    <t>ID TV (с учетом аренды приставки STB 300 тг.)</t>
  </si>
  <si>
    <t>ДВО Обслуживание с ограничением</t>
  </si>
  <si>
    <t>ДВО CLIP Определение номера</t>
  </si>
  <si>
    <t>ДВО Выявление номера вызывающего абонента</t>
  </si>
  <si>
    <t>Акжарский ОП</t>
  </si>
  <si>
    <t>с.Талшик</t>
  </si>
  <si>
    <t>УЛ. АБЛАЙ ХАНА</t>
  </si>
  <si>
    <t>СЕЛО ЛЕНИНГРАДСКИЙ</t>
  </si>
  <si>
    <t>Параллельный телефон</t>
  </si>
  <si>
    <t>ДВО Прямая горячая линия</t>
  </si>
  <si>
    <t>Аренда сет.адаптера ISDN</t>
  </si>
  <si>
    <t>Аренда модема</t>
  </si>
  <si>
    <t>Аккайынский ОП</t>
  </si>
  <si>
    <t>с.Смирново</t>
  </si>
  <si>
    <t>УЛ. ЗЕЛЕНАЯ Д.7</t>
  </si>
  <si>
    <t>Ваш Казахстан (безлимитные звонки по КЗ)</t>
  </si>
  <si>
    <t>Есильский ОП</t>
  </si>
  <si>
    <t>с.Явленка</t>
  </si>
  <si>
    <t>УЛ. ЛЕНИНА Д.20</t>
  </si>
  <si>
    <t>Пакет звонков на сотовых операторов</t>
  </si>
  <si>
    <t>ДВО Выявление номера вызываемого абонента</t>
  </si>
  <si>
    <t>Жамбыльский ОП</t>
  </si>
  <si>
    <t>с.Пресновка</t>
  </si>
  <si>
    <t>СЕЛО БЛАГОВЕЩЕНКА</t>
  </si>
  <si>
    <t>Мамлютский ОП</t>
  </si>
  <si>
    <t>г.Мамлютка</t>
  </si>
  <si>
    <t>УЛ. ПАПАНИНА Д.1</t>
  </si>
  <si>
    <t>ДВООбслуживание с ограничением</t>
  </si>
  <si>
    <t>ОП Шал акына</t>
  </si>
  <si>
    <t>г.Сергеевка</t>
  </si>
  <si>
    <t>Аренда оборудования</t>
  </si>
  <si>
    <t>Тайыншинский ОП</t>
  </si>
  <si>
    <t>г.Тайынша</t>
  </si>
  <si>
    <t>УЛ. ГАГАРИНА Д.26</t>
  </si>
  <si>
    <t>СЕЛО ЛЕТОВОЧНОЕ</t>
  </si>
  <si>
    <t>УЛ. ЛЕНИНА (С.КЕЛЛЕРОВКА) Д.108</t>
  </si>
  <si>
    <t>Тимирязевский ОП</t>
  </si>
  <si>
    <t>с.Тимирязево</t>
  </si>
  <si>
    <t>СЕЛО ДМИТРИЕВКА</t>
  </si>
  <si>
    <t>Уалихановский ОП</t>
  </si>
  <si>
    <t>с.Кишкенеколь</t>
  </si>
  <si>
    <t>СЕЛО БИДАИК</t>
  </si>
  <si>
    <t>СЕЛО ОЗЕРНЫЙ Д.76</t>
  </si>
  <si>
    <t>СЕЛО АКТУЕСАЙ</t>
  </si>
  <si>
    <t>СЕЛО КАЙРАТ</t>
  </si>
  <si>
    <t>ДВО CLIP Обслуживание с ограничением</t>
  </si>
  <si>
    <t>ОП Г.Мусрепова</t>
  </si>
  <si>
    <t>с.Новоишимское</t>
  </si>
  <si>
    <t>УЛ. ОКТЯБРЬСКАЯ (С.РУЗАЕВКА) Д.6</t>
  </si>
  <si>
    <t>Кызылжарский ОП</t>
  </si>
  <si>
    <t>с.Соколовка</t>
  </si>
  <si>
    <t>ДВО Переадресация входящего вызова</t>
  </si>
  <si>
    <t>ОП М.Жумабаева</t>
  </si>
  <si>
    <t>с.Возвышенка</t>
  </si>
  <si>
    <t>Безлимитная Россия</t>
  </si>
  <si>
    <t>ДВО CLIR Антиопределитель номера</t>
  </si>
  <si>
    <t>Айыртаусский ОП</t>
  </si>
  <si>
    <t>УЛ. Украинская 224</t>
  </si>
  <si>
    <t>УЛ. Кошукова 8</t>
  </si>
  <si>
    <t xml:space="preserve">УЛ. Крылова 43 </t>
  </si>
  <si>
    <t>ул. Алматинская д.55</t>
  </si>
  <si>
    <t>ул. Элеваторная д.2</t>
  </si>
  <si>
    <t>ул. Володарского д.18</t>
  </si>
  <si>
    <t>ул. Горького д.209</t>
  </si>
  <si>
    <t>ул. Жалела Кизатова д.3</t>
  </si>
  <si>
    <t>ул. Жумабаева д.118</t>
  </si>
  <si>
    <t>ул. Токсан Би д.11</t>
  </si>
  <si>
    <t>ул. Имени Кожайбергена Жирау д.18</t>
  </si>
  <si>
    <t>ул. Гашека д.20 А</t>
  </si>
  <si>
    <t>ул. Парковая д.57 А</t>
  </si>
  <si>
    <t>Сокр.несерийный номер</t>
  </si>
  <si>
    <t>ул.Володарского 18</t>
  </si>
  <si>
    <t>Прямой провод в зоне действия 1-й АТС</t>
  </si>
  <si>
    <t>Поток Е1 (Аренда за каждый синхросигнал)</t>
  </si>
  <si>
    <t>Поток Е1 (Аренда за каждый порт Е1)</t>
  </si>
  <si>
    <t>Областной мобильный офис LTE 1 Mб/с</t>
  </si>
  <si>
    <t>ул.Жумабаева 118</t>
  </si>
  <si>
    <t>ул.Островского</t>
  </si>
  <si>
    <t>Транспорт для видеонаблюдения</t>
  </si>
  <si>
    <t>маг.Охотник</t>
  </si>
  <si>
    <t>маг.Терминатор</t>
  </si>
  <si>
    <t>ID TV</t>
  </si>
  <si>
    <t>(с учетом аренды</t>
  </si>
  <si>
    <t>приставки STB</t>
  </si>
  <si>
    <t>300 тг.)</t>
  </si>
  <si>
    <t>ул. Алма-Атинская д.55</t>
  </si>
  <si>
    <t>ул.Жамбыла 71, кв.121</t>
  </si>
  <si>
    <t>ДВО Уведомление о поступлении нового звонка</t>
  </si>
  <si>
    <t>ул. Конституции Казахстана д.52</t>
  </si>
  <si>
    <t>Аренда телеграфной установки</t>
  </si>
  <si>
    <t>Онлайн доступ к камерам видеонаблюдения</t>
  </si>
  <si>
    <t>УЛ. Ауельбека Д.58</t>
  </si>
  <si>
    <t>Trunk</t>
  </si>
  <si>
    <t>Универсальный номер</t>
  </si>
  <si>
    <t xml:space="preserve">УЛ. ЖУМАБАЕВА Д.118 </t>
  </si>
  <si>
    <t xml:space="preserve"> Перечень и адрес устройств на представление услуг связи Департаменту полиции СКО на 2026 год </t>
  </si>
  <si>
    <t xml:space="preserve">Перечень и адрес устройств на представление услуг связи Департаменту полиции СКО на 2026 год </t>
  </si>
  <si>
    <t>Примечание: При формировании списка не учитывались затраты на междугородние/международные звонки.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</si>
</sst>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Arial Cyr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4" fontId="2" fillId="0" borderId="1" xfId="0" applyNumberFormat="1" applyFont="1" applyBorder="1"/>
    <xf numFmtId="0" fontId="4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5" fillId="0" borderId="1" xfId="0" applyFont="1" applyBorder="1"/>
    <xf numFmtId="0" fontId="6" fillId="0" borderId="1" xfId="0" applyFont="1" applyBorder="1"/>
    <xf numFmtId="0" fontId="2" fillId="0" borderId="1" xfId="0" applyFont="1" applyBorder="1" applyAlignment="1">
      <alignment horizontal="right"/>
    </xf>
    <xf numFmtId="2" fontId="6" fillId="0" borderId="1" xfId="0" applyNumberFormat="1" applyFont="1" applyBorder="1"/>
    <xf numFmtId="0" fontId="3" fillId="0" borderId="1" xfId="0" applyFont="1" applyBorder="1"/>
    <xf numFmtId="0" fontId="0" fillId="0" borderId="0" xfId="0" applyAlignment="1">
      <alignment horizontal="center"/>
    </xf>
    <xf numFmtId="4" fontId="0" fillId="0" borderId="0" xfId="0" applyNumberFormat="1"/>
    <xf numFmtId="0" fontId="3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/>
    <xf numFmtId="0" fontId="7" fillId="2" borderId="1" xfId="0" applyFont="1" applyFill="1" applyBorder="1"/>
    <xf numFmtId="0" fontId="2" fillId="2" borderId="1" xfId="0" applyFont="1" applyFill="1" applyBorder="1"/>
    <xf numFmtId="0" fontId="0" fillId="2" borderId="0" xfId="0" applyFill="1"/>
    <xf numFmtId="0" fontId="7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2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0" fillId="0" borderId="0" xfId="0" applyFont="1"/>
    <xf numFmtId="0" fontId="7" fillId="0" borderId="0" xfId="0" applyFont="1"/>
    <xf numFmtId="0" fontId="2" fillId="0" borderId="0" xfId="0" applyFont="1"/>
    <xf numFmtId="0" fontId="7" fillId="2" borderId="2" xfId="0" applyFont="1" applyFill="1" applyBorder="1"/>
    <xf numFmtId="0" fontId="11" fillId="0" borderId="0" xfId="0" applyFont="1"/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7"/>
  <sheetViews>
    <sheetView topLeftCell="A4" zoomScale="80" zoomScaleNormal="80" workbookViewId="0">
      <selection activeCell="M44" sqref="M44"/>
    </sheetView>
  </sheetViews>
  <sheetFormatPr defaultRowHeight="15" x14ac:dyDescent="0.25"/>
  <cols>
    <col min="1" max="1" width="27.28515625" customWidth="1"/>
    <col min="2" max="2" width="15.7109375" customWidth="1"/>
    <col min="4" max="4" width="32" customWidth="1"/>
    <col min="5" max="5" width="11.85546875" customWidth="1"/>
    <col min="6" max="6" width="14.140625" customWidth="1"/>
    <col min="7" max="7" width="14.5703125" customWidth="1"/>
  </cols>
  <sheetData>
    <row r="2" spans="1:7" x14ac:dyDescent="0.25">
      <c r="A2" s="34" t="s">
        <v>57</v>
      </c>
      <c r="B2" s="34"/>
      <c r="C2" s="34"/>
      <c r="D2" s="34"/>
      <c r="E2" s="34"/>
      <c r="F2" s="34"/>
      <c r="G2" s="34"/>
    </row>
    <row r="4" spans="1:7" ht="60" x14ac:dyDescent="0.25">
      <c r="A4" s="5" t="s">
        <v>13</v>
      </c>
      <c r="B4" s="5" t="s">
        <v>12</v>
      </c>
      <c r="C4" s="4" t="s">
        <v>11</v>
      </c>
      <c r="D4" s="5" t="s">
        <v>10</v>
      </c>
      <c r="E4" s="5" t="s">
        <v>9</v>
      </c>
      <c r="F4" s="4" t="s">
        <v>22</v>
      </c>
      <c r="G4" s="4" t="s">
        <v>8</v>
      </c>
    </row>
    <row r="5" spans="1:7" ht="30" customHeight="1" x14ac:dyDescent="0.25">
      <c r="A5" s="35" t="s">
        <v>59</v>
      </c>
      <c r="B5" s="7">
        <v>1</v>
      </c>
      <c r="C5" s="3">
        <v>0.5</v>
      </c>
      <c r="D5" s="3" t="s">
        <v>23</v>
      </c>
      <c r="E5" s="3">
        <v>31486</v>
      </c>
      <c r="F5" s="1">
        <v>26541.759999999998</v>
      </c>
      <c r="G5" s="1">
        <f t="shared" ref="G5:G46" si="0">F5*12</f>
        <v>318501.12</v>
      </c>
    </row>
    <row r="6" spans="1:7" x14ac:dyDescent="0.25">
      <c r="A6" s="36"/>
      <c r="B6" s="7">
        <v>1</v>
      </c>
      <c r="C6" s="3">
        <v>1</v>
      </c>
      <c r="D6" s="3" t="s">
        <v>24</v>
      </c>
      <c r="E6" s="3">
        <v>22830</v>
      </c>
      <c r="F6" s="1">
        <v>33764</v>
      </c>
      <c r="G6" s="1">
        <f t="shared" si="0"/>
        <v>405168</v>
      </c>
    </row>
    <row r="7" spans="1:7" x14ac:dyDescent="0.25">
      <c r="A7" s="36"/>
      <c r="B7" s="7">
        <v>1</v>
      </c>
      <c r="C7" s="3">
        <v>2</v>
      </c>
      <c r="D7" s="3" t="s">
        <v>25</v>
      </c>
      <c r="E7" s="3">
        <v>8010812</v>
      </c>
      <c r="F7" s="1">
        <v>40987.519999999997</v>
      </c>
      <c r="G7" s="1">
        <f t="shared" si="0"/>
        <v>491850.23999999999</v>
      </c>
    </row>
    <row r="8" spans="1:7" x14ac:dyDescent="0.25">
      <c r="A8" s="36"/>
      <c r="B8" s="7">
        <v>1</v>
      </c>
      <c r="C8" s="3">
        <v>2</v>
      </c>
      <c r="D8" s="3" t="s">
        <v>26</v>
      </c>
      <c r="E8" s="3">
        <v>95185</v>
      </c>
      <c r="F8" s="1">
        <v>48746.879999999997</v>
      </c>
      <c r="G8" s="1">
        <f t="shared" si="0"/>
        <v>584962.55999999994</v>
      </c>
    </row>
    <row r="9" spans="1:7" x14ac:dyDescent="0.25">
      <c r="A9" s="36"/>
      <c r="B9" s="7">
        <v>1</v>
      </c>
      <c r="C9" s="3">
        <v>4</v>
      </c>
      <c r="D9" s="3" t="s">
        <v>27</v>
      </c>
      <c r="E9" s="3">
        <v>8022182</v>
      </c>
      <c r="F9" s="1">
        <v>43037.120000000003</v>
      </c>
      <c r="G9" s="1">
        <f t="shared" si="0"/>
        <v>516445.44000000006</v>
      </c>
    </row>
    <row r="10" spans="1:7" x14ac:dyDescent="0.25">
      <c r="A10" s="36"/>
      <c r="B10" s="7">
        <v>1</v>
      </c>
      <c r="C10" s="3">
        <v>6</v>
      </c>
      <c r="D10" s="3" t="s">
        <v>28</v>
      </c>
      <c r="E10" s="10" t="s">
        <v>29</v>
      </c>
      <c r="F10" s="1">
        <v>69500.479999999996</v>
      </c>
      <c r="G10" s="1">
        <f t="shared" si="0"/>
        <v>834005.76</v>
      </c>
    </row>
    <row r="11" spans="1:7" x14ac:dyDescent="0.25">
      <c r="A11" s="37"/>
      <c r="B11" s="7">
        <v>1</v>
      </c>
      <c r="C11" s="3">
        <v>150</v>
      </c>
      <c r="D11" s="3" t="s">
        <v>6</v>
      </c>
      <c r="E11" s="15">
        <v>8002678</v>
      </c>
      <c r="F11" s="1">
        <v>532000</v>
      </c>
      <c r="G11" s="1">
        <f t="shared" si="0"/>
        <v>6384000</v>
      </c>
    </row>
    <row r="12" spans="1:7" x14ac:dyDescent="0.25">
      <c r="A12" t="s">
        <v>66</v>
      </c>
      <c r="B12" s="7">
        <v>1</v>
      </c>
      <c r="C12" s="3">
        <v>2</v>
      </c>
      <c r="D12" s="2" t="s">
        <v>31</v>
      </c>
      <c r="E12" s="9">
        <v>8015033</v>
      </c>
      <c r="F12" s="1">
        <v>40987.519999999997</v>
      </c>
      <c r="G12" s="1">
        <f t="shared" si="0"/>
        <v>491850.23999999999</v>
      </c>
    </row>
    <row r="13" spans="1:7" x14ac:dyDescent="0.25">
      <c r="A13" s="38" t="s">
        <v>60</v>
      </c>
      <c r="B13" s="7">
        <v>1</v>
      </c>
      <c r="C13" s="3">
        <v>30</v>
      </c>
      <c r="D13" s="3" t="s">
        <v>4</v>
      </c>
      <c r="E13" s="3">
        <v>95067</v>
      </c>
      <c r="F13" s="1">
        <v>151200</v>
      </c>
      <c r="G13" s="1">
        <f t="shared" si="0"/>
        <v>1814400</v>
      </c>
    </row>
    <row r="14" spans="1:7" x14ac:dyDescent="0.25">
      <c r="A14" s="38"/>
      <c r="B14" s="7">
        <v>1</v>
      </c>
      <c r="C14" s="3">
        <v>4</v>
      </c>
      <c r="D14" s="3" t="s">
        <v>32</v>
      </c>
      <c r="E14" s="3">
        <v>95094</v>
      </c>
      <c r="F14" s="1">
        <v>48211.519999999997</v>
      </c>
      <c r="G14" s="1">
        <f t="shared" si="0"/>
        <v>578538.23999999999</v>
      </c>
    </row>
    <row r="15" spans="1:7" x14ac:dyDescent="0.25">
      <c r="A15" s="38" t="s">
        <v>61</v>
      </c>
      <c r="B15" s="7">
        <v>1</v>
      </c>
      <c r="C15" s="3">
        <v>30</v>
      </c>
      <c r="D15" s="3" t="s">
        <v>3</v>
      </c>
      <c r="E15" s="3">
        <v>95165</v>
      </c>
      <c r="F15" s="1">
        <v>151200</v>
      </c>
      <c r="G15" s="1">
        <f t="shared" si="0"/>
        <v>1814400</v>
      </c>
    </row>
    <row r="16" spans="1:7" x14ac:dyDescent="0.25">
      <c r="A16" s="38"/>
      <c r="B16" s="7">
        <v>1</v>
      </c>
      <c r="C16" s="3">
        <v>4</v>
      </c>
      <c r="D16" s="3" t="s">
        <v>3</v>
      </c>
      <c r="E16" s="3">
        <v>93064</v>
      </c>
      <c r="F16" s="1">
        <v>48211.519999999997</v>
      </c>
      <c r="G16" s="1">
        <f t="shared" si="0"/>
        <v>578538.23999999999</v>
      </c>
    </row>
    <row r="17" spans="1:7" x14ac:dyDescent="0.25">
      <c r="A17" s="38"/>
      <c r="B17" s="7">
        <v>1</v>
      </c>
      <c r="C17" s="3">
        <v>4</v>
      </c>
      <c r="D17" s="3" t="s">
        <v>33</v>
      </c>
      <c r="E17" s="3">
        <v>93033</v>
      </c>
      <c r="F17" s="1">
        <v>48211.519999999997</v>
      </c>
      <c r="G17" s="1">
        <f t="shared" si="0"/>
        <v>578538.23999999999</v>
      </c>
    </row>
    <row r="18" spans="1:7" x14ac:dyDescent="0.25">
      <c r="A18" s="35" t="s">
        <v>34</v>
      </c>
      <c r="B18" s="7">
        <v>1</v>
      </c>
      <c r="C18" s="3">
        <v>30</v>
      </c>
      <c r="D18" s="3" t="s">
        <v>35</v>
      </c>
      <c r="E18" s="3">
        <v>95168</v>
      </c>
      <c r="F18" s="1">
        <v>151200</v>
      </c>
      <c r="G18" s="1">
        <f t="shared" si="0"/>
        <v>1814400</v>
      </c>
    </row>
    <row r="19" spans="1:7" x14ac:dyDescent="0.25">
      <c r="A19" s="36"/>
      <c r="B19" s="7">
        <v>1</v>
      </c>
      <c r="C19" s="3">
        <v>2</v>
      </c>
      <c r="D19" s="3" t="s">
        <v>36</v>
      </c>
      <c r="E19" s="3">
        <v>21552</v>
      </c>
      <c r="F19" s="1">
        <v>35452.480000000003</v>
      </c>
      <c r="G19" s="1">
        <f t="shared" si="0"/>
        <v>425429.76000000001</v>
      </c>
    </row>
    <row r="20" spans="1:7" x14ac:dyDescent="0.25">
      <c r="A20" s="36"/>
      <c r="B20" s="7">
        <v>1</v>
      </c>
      <c r="C20" s="3">
        <v>2</v>
      </c>
      <c r="D20" s="3" t="s">
        <v>2</v>
      </c>
      <c r="E20" s="3">
        <v>21885</v>
      </c>
      <c r="F20" s="1">
        <v>40987.519999999997</v>
      </c>
      <c r="G20" s="1">
        <f t="shared" si="0"/>
        <v>491850.23999999999</v>
      </c>
    </row>
    <row r="21" spans="1:7" x14ac:dyDescent="0.25">
      <c r="A21" s="36"/>
      <c r="B21" s="7">
        <v>1</v>
      </c>
      <c r="C21" s="3">
        <v>2</v>
      </c>
      <c r="D21" s="3" t="s">
        <v>37</v>
      </c>
      <c r="E21" s="3">
        <v>22504</v>
      </c>
      <c r="F21" s="1">
        <v>35452.480000000003</v>
      </c>
      <c r="G21" s="1">
        <f t="shared" si="0"/>
        <v>425429.76000000001</v>
      </c>
    </row>
    <row r="22" spans="1:7" x14ac:dyDescent="0.25">
      <c r="A22" s="36"/>
      <c r="B22" s="7">
        <v>1</v>
      </c>
      <c r="C22" s="3">
        <v>2</v>
      </c>
      <c r="D22" s="3" t="s">
        <v>38</v>
      </c>
      <c r="E22" s="3">
        <v>41260</v>
      </c>
      <c r="F22" s="1">
        <v>40987.519999999997</v>
      </c>
      <c r="G22" s="1">
        <f t="shared" si="0"/>
        <v>491850.23999999999</v>
      </c>
    </row>
    <row r="23" spans="1:7" x14ac:dyDescent="0.25">
      <c r="A23" s="37"/>
      <c r="B23" s="7">
        <v>1</v>
      </c>
      <c r="C23" s="3">
        <v>0.5</v>
      </c>
      <c r="D23" s="3" t="s">
        <v>35</v>
      </c>
      <c r="E23" s="3">
        <v>21704</v>
      </c>
      <c r="F23" s="1">
        <v>26541.759999999998</v>
      </c>
      <c r="G23" s="1">
        <f t="shared" si="0"/>
        <v>318501.12</v>
      </c>
    </row>
    <row r="24" spans="1:7" x14ac:dyDescent="0.25">
      <c r="A24" s="38" t="s">
        <v>62</v>
      </c>
      <c r="B24" s="7">
        <v>1</v>
      </c>
      <c r="C24" s="3">
        <v>30</v>
      </c>
      <c r="D24" s="2" t="s">
        <v>1</v>
      </c>
      <c r="E24" s="3">
        <v>96034</v>
      </c>
      <c r="F24" s="1">
        <v>151200</v>
      </c>
      <c r="G24" s="1">
        <f t="shared" si="0"/>
        <v>1814400</v>
      </c>
    </row>
    <row r="25" spans="1:7" x14ac:dyDescent="0.25">
      <c r="A25" s="38"/>
      <c r="B25" s="7">
        <v>1</v>
      </c>
      <c r="C25" s="3">
        <v>2</v>
      </c>
      <c r="D25" s="2" t="s">
        <v>39</v>
      </c>
      <c r="E25" s="9">
        <v>95015</v>
      </c>
      <c r="F25" s="9">
        <v>40987.519999999997</v>
      </c>
      <c r="G25" s="1">
        <f t="shared" si="0"/>
        <v>491850.23999999999</v>
      </c>
    </row>
    <row r="26" spans="1:7" x14ac:dyDescent="0.25">
      <c r="A26" s="38"/>
      <c r="B26" s="7">
        <v>1</v>
      </c>
      <c r="C26" s="3">
        <v>10</v>
      </c>
      <c r="D26" s="2" t="s">
        <v>40</v>
      </c>
      <c r="E26" s="9">
        <v>95049</v>
      </c>
      <c r="F26" s="11">
        <v>65184</v>
      </c>
      <c r="G26" s="1">
        <f t="shared" si="0"/>
        <v>782208</v>
      </c>
    </row>
    <row r="27" spans="1:7" x14ac:dyDescent="0.25">
      <c r="A27" s="6" t="s">
        <v>41</v>
      </c>
      <c r="B27" s="7">
        <v>1</v>
      </c>
      <c r="C27" s="3">
        <v>30</v>
      </c>
      <c r="D27" s="2" t="s">
        <v>0</v>
      </c>
      <c r="E27" s="3">
        <v>95198</v>
      </c>
      <c r="F27" s="1">
        <v>151200</v>
      </c>
      <c r="G27" s="1">
        <f t="shared" si="0"/>
        <v>1814400</v>
      </c>
    </row>
    <row r="28" spans="1:7" x14ac:dyDescent="0.25">
      <c r="A28" s="6" t="s">
        <v>42</v>
      </c>
      <c r="B28" s="7">
        <v>1</v>
      </c>
      <c r="C28" s="3">
        <v>30</v>
      </c>
      <c r="D28" s="2" t="s">
        <v>14</v>
      </c>
      <c r="E28" s="3">
        <v>92309</v>
      </c>
      <c r="F28" s="1">
        <v>151200</v>
      </c>
      <c r="G28" s="1">
        <f t="shared" si="0"/>
        <v>1814400</v>
      </c>
    </row>
    <row r="29" spans="1:7" x14ac:dyDescent="0.25">
      <c r="A29" s="6" t="s">
        <v>43</v>
      </c>
      <c r="B29" s="7">
        <v>1</v>
      </c>
      <c r="C29" s="3">
        <v>30</v>
      </c>
      <c r="D29" s="2" t="s">
        <v>15</v>
      </c>
      <c r="E29" s="3">
        <v>95022</v>
      </c>
      <c r="F29" s="1">
        <v>151200</v>
      </c>
      <c r="G29" s="1">
        <f t="shared" si="0"/>
        <v>1814400</v>
      </c>
    </row>
    <row r="30" spans="1:7" x14ac:dyDescent="0.25">
      <c r="A30" s="35" t="s">
        <v>63</v>
      </c>
      <c r="B30" s="7"/>
      <c r="C30" s="3">
        <v>4</v>
      </c>
      <c r="D30" s="2" t="s">
        <v>58</v>
      </c>
      <c r="E30" s="15">
        <v>96059</v>
      </c>
      <c r="F30">
        <v>43037.120000000003</v>
      </c>
      <c r="G30" s="1">
        <f t="shared" si="0"/>
        <v>516445.44000000006</v>
      </c>
    </row>
    <row r="31" spans="1:7" x14ac:dyDescent="0.25">
      <c r="A31" s="37"/>
      <c r="B31" s="7">
        <v>1</v>
      </c>
      <c r="C31" s="3">
        <v>30</v>
      </c>
      <c r="D31" s="2" t="s">
        <v>16</v>
      </c>
      <c r="E31" s="3">
        <v>95046</v>
      </c>
      <c r="F31" s="1">
        <v>151200</v>
      </c>
      <c r="G31" s="1">
        <f t="shared" si="0"/>
        <v>1814400</v>
      </c>
    </row>
    <row r="32" spans="1:7" x14ac:dyDescent="0.25">
      <c r="A32" s="35" t="s">
        <v>44</v>
      </c>
      <c r="B32" s="7">
        <v>1</v>
      </c>
      <c r="C32" s="3">
        <v>30</v>
      </c>
      <c r="D32" s="2" t="s">
        <v>17</v>
      </c>
      <c r="E32" s="3">
        <v>95204</v>
      </c>
      <c r="F32" s="1">
        <v>151200</v>
      </c>
      <c r="G32" s="1">
        <f t="shared" si="0"/>
        <v>1814400</v>
      </c>
    </row>
    <row r="33" spans="1:7" x14ac:dyDescent="0.25">
      <c r="A33" s="36"/>
      <c r="B33" s="7">
        <v>1</v>
      </c>
      <c r="C33" s="3">
        <v>0.5</v>
      </c>
      <c r="D33" s="2" t="s">
        <v>45</v>
      </c>
      <c r="E33" s="9">
        <v>95161</v>
      </c>
      <c r="F33" s="9">
        <v>26541.759999999998</v>
      </c>
      <c r="G33" s="1">
        <f t="shared" si="0"/>
        <v>318501.12</v>
      </c>
    </row>
    <row r="34" spans="1:7" x14ac:dyDescent="0.25">
      <c r="A34" s="37"/>
      <c r="B34" s="7">
        <v>1</v>
      </c>
      <c r="C34" s="3">
        <v>0.5</v>
      </c>
      <c r="D34" s="2" t="s">
        <v>46</v>
      </c>
      <c r="E34" s="9">
        <v>95183</v>
      </c>
      <c r="F34" s="9">
        <v>26541.759999999998</v>
      </c>
      <c r="G34" s="1">
        <f t="shared" si="0"/>
        <v>318501.12</v>
      </c>
    </row>
    <row r="35" spans="1:7" ht="15" customHeight="1" x14ac:dyDescent="0.25">
      <c r="A35" s="35" t="s">
        <v>47</v>
      </c>
      <c r="B35" s="7">
        <v>1</v>
      </c>
      <c r="C35" s="3">
        <v>30</v>
      </c>
      <c r="D35" s="2" t="s">
        <v>18</v>
      </c>
      <c r="E35" s="3">
        <v>95082</v>
      </c>
      <c r="F35" s="1">
        <v>151200</v>
      </c>
      <c r="G35" s="1">
        <f t="shared" si="0"/>
        <v>1814400</v>
      </c>
    </row>
    <row r="36" spans="1:7" ht="15" customHeight="1" x14ac:dyDescent="0.25">
      <c r="A36" s="36"/>
      <c r="B36" s="7">
        <v>1</v>
      </c>
      <c r="C36" s="3">
        <v>4</v>
      </c>
      <c r="D36" s="2" t="s">
        <v>48</v>
      </c>
      <c r="E36" s="9">
        <v>51664</v>
      </c>
      <c r="F36" s="9">
        <v>48211.519999999997</v>
      </c>
      <c r="G36" s="1">
        <f t="shared" si="0"/>
        <v>578538.23999999999</v>
      </c>
    </row>
    <row r="37" spans="1:7" ht="15" customHeight="1" x14ac:dyDescent="0.25">
      <c r="A37" s="36"/>
      <c r="B37" s="7">
        <v>1</v>
      </c>
      <c r="C37" s="3">
        <v>4</v>
      </c>
      <c r="D37" s="2" t="s">
        <v>49</v>
      </c>
      <c r="E37" s="9">
        <v>70002</v>
      </c>
      <c r="F37" s="9">
        <v>48211.519999999997</v>
      </c>
      <c r="G37" s="1">
        <f t="shared" si="0"/>
        <v>578538.23999999999</v>
      </c>
    </row>
    <row r="38" spans="1:7" ht="15" customHeight="1" x14ac:dyDescent="0.25">
      <c r="A38" s="36"/>
      <c r="B38" s="7">
        <v>1</v>
      </c>
      <c r="C38" s="3">
        <v>2</v>
      </c>
      <c r="D38" s="2" t="s">
        <v>50</v>
      </c>
      <c r="E38" s="9">
        <v>96146</v>
      </c>
      <c r="F38" s="9">
        <v>35452.480000000003</v>
      </c>
      <c r="G38" s="1">
        <f t="shared" si="0"/>
        <v>425429.76000000001</v>
      </c>
    </row>
    <row r="39" spans="1:7" ht="15" customHeight="1" x14ac:dyDescent="0.25">
      <c r="A39" s="37"/>
      <c r="B39" s="7">
        <v>1</v>
      </c>
      <c r="C39" s="3">
        <v>4</v>
      </c>
      <c r="D39" s="2" t="s">
        <v>51</v>
      </c>
      <c r="E39" s="9">
        <v>96047</v>
      </c>
      <c r="F39" s="9">
        <v>48211.519999999997</v>
      </c>
      <c r="G39" s="1">
        <f t="shared" si="0"/>
        <v>578538.23999999999</v>
      </c>
    </row>
    <row r="40" spans="1:7" ht="15" customHeight="1" x14ac:dyDescent="0.25">
      <c r="A40" s="6" t="s">
        <v>52</v>
      </c>
      <c r="B40" s="7">
        <v>1</v>
      </c>
      <c r="C40" s="3">
        <v>30</v>
      </c>
      <c r="D40" s="2" t="s">
        <v>19</v>
      </c>
      <c r="E40" s="8">
        <v>95172</v>
      </c>
      <c r="F40" s="1">
        <v>151200</v>
      </c>
      <c r="G40" s="1">
        <f t="shared" si="0"/>
        <v>1814400</v>
      </c>
    </row>
    <row r="41" spans="1:7" x14ac:dyDescent="0.25">
      <c r="A41" s="38" t="s">
        <v>64</v>
      </c>
      <c r="B41" s="7">
        <v>1</v>
      </c>
      <c r="C41" s="3">
        <v>30</v>
      </c>
      <c r="D41" s="2" t="s">
        <v>20</v>
      </c>
      <c r="E41" s="8">
        <v>95134</v>
      </c>
      <c r="F41" s="1">
        <v>151200</v>
      </c>
      <c r="G41" s="1">
        <f t="shared" si="0"/>
        <v>1814400</v>
      </c>
    </row>
    <row r="42" spans="1:7" x14ac:dyDescent="0.25">
      <c r="A42" s="38"/>
      <c r="B42" s="7">
        <v>1</v>
      </c>
      <c r="C42" s="3">
        <v>2</v>
      </c>
      <c r="D42" s="2" t="s">
        <v>20</v>
      </c>
      <c r="E42" s="8">
        <v>95103</v>
      </c>
      <c r="F42" s="12">
        <v>35452.480000000003</v>
      </c>
      <c r="G42" s="1">
        <f t="shared" si="0"/>
        <v>425429.76000000001</v>
      </c>
    </row>
    <row r="43" spans="1:7" x14ac:dyDescent="0.25">
      <c r="A43" s="38" t="s">
        <v>65</v>
      </c>
      <c r="B43" s="7">
        <v>1</v>
      </c>
      <c r="C43" s="3">
        <v>30</v>
      </c>
      <c r="D43" s="2" t="s">
        <v>183</v>
      </c>
      <c r="E43" s="8">
        <v>95366</v>
      </c>
      <c r="F43" s="1">
        <v>151200</v>
      </c>
      <c r="G43" s="1">
        <f t="shared" si="0"/>
        <v>1814400</v>
      </c>
    </row>
    <row r="44" spans="1:7" x14ac:dyDescent="0.25">
      <c r="A44" s="38"/>
      <c r="B44" s="7">
        <v>1</v>
      </c>
      <c r="C44" s="3">
        <v>2</v>
      </c>
      <c r="D44" s="2" t="s">
        <v>53</v>
      </c>
      <c r="E44" s="12">
        <v>31260</v>
      </c>
      <c r="F44" s="12">
        <v>40987.519999999997</v>
      </c>
      <c r="G44" s="1">
        <f t="shared" si="0"/>
        <v>491850.23999999999</v>
      </c>
    </row>
    <row r="45" spans="1:7" x14ac:dyDescent="0.25">
      <c r="A45" s="38"/>
      <c r="B45" s="7">
        <v>1</v>
      </c>
      <c r="C45" s="3">
        <v>2</v>
      </c>
      <c r="D45" s="2" t="s">
        <v>54</v>
      </c>
      <c r="E45" s="12">
        <v>41552</v>
      </c>
      <c r="F45" s="12">
        <v>40987.519999999997</v>
      </c>
      <c r="G45" s="1">
        <f t="shared" si="0"/>
        <v>491850.23999999999</v>
      </c>
    </row>
    <row r="46" spans="1:7" x14ac:dyDescent="0.25">
      <c r="A46" s="38"/>
      <c r="B46" s="7">
        <v>1</v>
      </c>
      <c r="C46" s="3">
        <v>4</v>
      </c>
      <c r="D46" s="2" t="s">
        <v>55</v>
      </c>
      <c r="E46" s="12">
        <v>21439</v>
      </c>
      <c r="F46" s="12">
        <v>43037.120000000003</v>
      </c>
      <c r="G46" s="1">
        <f t="shared" si="0"/>
        <v>516445.44000000006</v>
      </c>
    </row>
    <row r="47" spans="1:7" x14ac:dyDescent="0.25">
      <c r="B47" s="13"/>
      <c r="F47" s="14">
        <f>SUM(F5:F46)</f>
        <v>3668065.44</v>
      </c>
      <c r="G47" s="14">
        <f>SUM(G5:G46)</f>
        <v>44016785.280000009</v>
      </c>
    </row>
  </sheetData>
  <autoFilter ref="A4:G47"/>
  <mergeCells count="11">
    <mergeCell ref="A24:A26"/>
    <mergeCell ref="A32:A34"/>
    <mergeCell ref="A35:A39"/>
    <mergeCell ref="A41:A42"/>
    <mergeCell ref="A43:A46"/>
    <mergeCell ref="A30:A31"/>
    <mergeCell ref="A2:G2"/>
    <mergeCell ref="A5:A11"/>
    <mergeCell ref="A13:A14"/>
    <mergeCell ref="A15:A17"/>
    <mergeCell ref="A18:A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57"/>
  <sheetViews>
    <sheetView tabSelected="1" workbookViewId="0">
      <selection activeCell="G15" sqref="G15"/>
    </sheetView>
  </sheetViews>
  <sheetFormatPr defaultRowHeight="15" x14ac:dyDescent="0.25"/>
  <cols>
    <col min="1" max="1" width="40.140625" customWidth="1"/>
    <col min="2" max="2" width="11" customWidth="1"/>
    <col min="3" max="3" width="30.42578125" customWidth="1"/>
  </cols>
  <sheetData>
    <row r="2" spans="1:3" ht="9.75" customHeight="1" x14ac:dyDescent="0.3">
      <c r="A2" s="16"/>
      <c r="B2" s="16"/>
      <c r="C2" s="16"/>
    </row>
    <row r="3" spans="1:3" x14ac:dyDescent="0.25">
      <c r="A3" s="30" t="s">
        <v>187</v>
      </c>
      <c r="B3" s="31"/>
      <c r="C3" s="31"/>
    </row>
    <row r="4" spans="1:3" ht="15.75" x14ac:dyDescent="0.25">
      <c r="A4" s="17" t="s">
        <v>189</v>
      </c>
    </row>
    <row r="5" spans="1:3" ht="77.25" customHeight="1" x14ac:dyDescent="0.25">
      <c r="A5" s="18" t="s">
        <v>67</v>
      </c>
      <c r="B5" s="18" t="s">
        <v>68</v>
      </c>
      <c r="C5" s="18" t="s">
        <v>10</v>
      </c>
    </row>
    <row r="6" spans="1:3" ht="29.25" x14ac:dyDescent="0.25">
      <c r="A6" s="19" t="s">
        <v>69</v>
      </c>
      <c r="B6" s="3">
        <v>1</v>
      </c>
      <c r="C6" s="2" t="s">
        <v>70</v>
      </c>
    </row>
    <row r="7" spans="1:3" x14ac:dyDescent="0.25">
      <c r="A7" s="20"/>
      <c r="B7" s="3">
        <v>38</v>
      </c>
      <c r="C7" s="2" t="s">
        <v>5</v>
      </c>
    </row>
    <row r="8" spans="1:3" x14ac:dyDescent="0.25">
      <c r="A8" s="20"/>
      <c r="B8" s="3">
        <v>1</v>
      </c>
      <c r="C8" s="2" t="s">
        <v>149</v>
      </c>
    </row>
    <row r="9" spans="1:3" x14ac:dyDescent="0.25">
      <c r="A9" s="20"/>
      <c r="B9" s="3">
        <v>1</v>
      </c>
      <c r="C9" s="2" t="s">
        <v>150</v>
      </c>
    </row>
    <row r="10" spans="1:3" x14ac:dyDescent="0.25">
      <c r="A10" s="20"/>
      <c r="B10" s="3">
        <v>1</v>
      </c>
      <c r="C10" s="2" t="s">
        <v>151</v>
      </c>
    </row>
    <row r="11" spans="1:3" x14ac:dyDescent="0.25">
      <c r="A11" s="20"/>
      <c r="B11" s="3">
        <v>1</v>
      </c>
      <c r="C11" s="2" t="s">
        <v>71</v>
      </c>
    </row>
    <row r="12" spans="1:3" x14ac:dyDescent="0.25">
      <c r="A12" s="20"/>
      <c r="B12" s="3">
        <v>1</v>
      </c>
      <c r="C12" s="2" t="s">
        <v>72</v>
      </c>
    </row>
    <row r="13" spans="1:3" x14ac:dyDescent="0.25">
      <c r="A13" s="20"/>
      <c r="B13" s="3">
        <v>3</v>
      </c>
      <c r="C13" s="2" t="s">
        <v>30</v>
      </c>
    </row>
    <row r="14" spans="1:3" x14ac:dyDescent="0.25">
      <c r="A14" s="20"/>
      <c r="B14" s="3">
        <v>1</v>
      </c>
      <c r="C14" s="2" t="s">
        <v>31</v>
      </c>
    </row>
    <row r="15" spans="1:3" x14ac:dyDescent="0.25">
      <c r="A15" s="20"/>
      <c r="B15" s="3">
        <v>1</v>
      </c>
      <c r="C15" s="2" t="s">
        <v>73</v>
      </c>
    </row>
    <row r="16" spans="1:3" x14ac:dyDescent="0.25">
      <c r="A16" s="20"/>
      <c r="B16" s="3">
        <v>1</v>
      </c>
      <c r="C16" s="2" t="s">
        <v>74</v>
      </c>
    </row>
    <row r="17" spans="1:3" x14ac:dyDescent="0.25">
      <c r="A17" s="20"/>
      <c r="B17" s="3">
        <v>1</v>
      </c>
      <c r="C17" s="2" t="s">
        <v>75</v>
      </c>
    </row>
    <row r="18" spans="1:3" x14ac:dyDescent="0.25">
      <c r="A18" s="20"/>
      <c r="B18" s="3">
        <v>1</v>
      </c>
      <c r="C18" s="2" t="s">
        <v>76</v>
      </c>
    </row>
    <row r="19" spans="1:3" x14ac:dyDescent="0.25">
      <c r="A19" s="20"/>
      <c r="B19" s="3">
        <v>1</v>
      </c>
      <c r="C19" s="2" t="s">
        <v>77</v>
      </c>
    </row>
    <row r="20" spans="1:3" x14ac:dyDescent="0.25">
      <c r="A20" s="20"/>
      <c r="B20" s="3">
        <v>1</v>
      </c>
      <c r="C20" s="2" t="s">
        <v>78</v>
      </c>
    </row>
    <row r="21" spans="1:3" x14ac:dyDescent="0.25">
      <c r="A21" s="20"/>
      <c r="B21" s="3">
        <v>1</v>
      </c>
      <c r="C21" s="2" t="s">
        <v>79</v>
      </c>
    </row>
    <row r="22" spans="1:3" x14ac:dyDescent="0.25">
      <c r="A22" s="20"/>
      <c r="B22" s="3">
        <v>1</v>
      </c>
      <c r="C22" s="2" t="s">
        <v>74</v>
      </c>
    </row>
    <row r="23" spans="1:3" x14ac:dyDescent="0.25">
      <c r="A23" s="20"/>
      <c r="B23" s="3">
        <v>1</v>
      </c>
      <c r="C23" s="2" t="s">
        <v>80</v>
      </c>
    </row>
    <row r="24" spans="1:3" x14ac:dyDescent="0.25">
      <c r="A24" s="20"/>
      <c r="B24" s="3">
        <v>1</v>
      </c>
      <c r="C24" s="2" t="s">
        <v>81</v>
      </c>
    </row>
    <row r="25" spans="1:3" x14ac:dyDescent="0.25">
      <c r="A25" s="20"/>
      <c r="B25" s="3">
        <v>1</v>
      </c>
      <c r="C25" s="2" t="s">
        <v>82</v>
      </c>
    </row>
    <row r="26" spans="1:3" x14ac:dyDescent="0.25">
      <c r="A26" s="20"/>
      <c r="B26" s="3">
        <v>2</v>
      </c>
      <c r="C26" s="2" t="s">
        <v>83</v>
      </c>
    </row>
    <row r="27" spans="1:3" x14ac:dyDescent="0.25">
      <c r="A27" s="20"/>
      <c r="B27" s="3">
        <v>1</v>
      </c>
      <c r="C27" s="2" t="s">
        <v>84</v>
      </c>
    </row>
    <row r="28" spans="1:3" x14ac:dyDescent="0.25">
      <c r="A28" s="20"/>
      <c r="B28" s="3">
        <v>1</v>
      </c>
      <c r="C28" s="2" t="s">
        <v>79</v>
      </c>
    </row>
    <row r="29" spans="1:3" x14ac:dyDescent="0.25">
      <c r="A29" s="20"/>
      <c r="B29" s="3">
        <v>1</v>
      </c>
      <c r="C29" s="2" t="s">
        <v>85</v>
      </c>
    </row>
    <row r="30" spans="1:3" x14ac:dyDescent="0.25">
      <c r="A30" s="19" t="s">
        <v>86</v>
      </c>
      <c r="B30" s="3">
        <v>1</v>
      </c>
      <c r="C30" s="2" t="s">
        <v>87</v>
      </c>
    </row>
    <row r="31" spans="1:3" x14ac:dyDescent="0.25">
      <c r="A31" s="20"/>
      <c r="B31" s="3">
        <v>8</v>
      </c>
      <c r="C31" s="2" t="s">
        <v>186</v>
      </c>
    </row>
    <row r="32" spans="1:3" x14ac:dyDescent="0.25">
      <c r="A32" s="20"/>
      <c r="B32" s="3">
        <v>3</v>
      </c>
      <c r="C32" s="2" t="s">
        <v>79</v>
      </c>
    </row>
    <row r="33" spans="1:3" x14ac:dyDescent="0.25">
      <c r="A33" s="20"/>
      <c r="B33" s="3">
        <v>1</v>
      </c>
      <c r="C33" s="2" t="s">
        <v>88</v>
      </c>
    </row>
    <row r="34" spans="1:3" x14ac:dyDescent="0.25">
      <c r="A34" s="20"/>
      <c r="B34" s="3">
        <v>5</v>
      </c>
      <c r="C34" s="2" t="s">
        <v>77</v>
      </c>
    </row>
    <row r="35" spans="1:3" x14ac:dyDescent="0.25">
      <c r="A35" s="20"/>
      <c r="B35" s="3">
        <v>1</v>
      </c>
      <c r="C35" s="2" t="s">
        <v>75</v>
      </c>
    </row>
    <row r="36" spans="1:3" x14ac:dyDescent="0.25">
      <c r="A36" s="20"/>
      <c r="B36" s="3">
        <v>4</v>
      </c>
      <c r="C36" s="2" t="s">
        <v>89</v>
      </c>
    </row>
    <row r="37" spans="1:3" x14ac:dyDescent="0.25">
      <c r="A37" s="20"/>
      <c r="B37" s="3">
        <v>1</v>
      </c>
      <c r="C37" s="2" t="s">
        <v>81</v>
      </c>
    </row>
    <row r="38" spans="1:3" x14ac:dyDescent="0.25">
      <c r="A38" s="20"/>
      <c r="B38" s="3">
        <v>1</v>
      </c>
      <c r="C38" s="2" t="s">
        <v>31</v>
      </c>
    </row>
    <row r="39" spans="1:3" x14ac:dyDescent="0.25">
      <c r="A39" s="20"/>
      <c r="B39" s="3">
        <v>1</v>
      </c>
      <c r="C39" s="2" t="s">
        <v>30</v>
      </c>
    </row>
    <row r="40" spans="1:3" x14ac:dyDescent="0.25">
      <c r="A40" s="20"/>
      <c r="B40" s="3">
        <v>1</v>
      </c>
      <c r="C40" s="2" t="s">
        <v>82</v>
      </c>
    </row>
    <row r="41" spans="1:3" s="23" customFormat="1" x14ac:dyDescent="0.25">
      <c r="A41" s="21"/>
      <c r="B41" s="22">
        <v>1</v>
      </c>
      <c r="C41" s="2" t="s">
        <v>85</v>
      </c>
    </row>
    <row r="42" spans="1:3" ht="43.5" customHeight="1" x14ac:dyDescent="0.25">
      <c r="A42" s="24" t="s">
        <v>90</v>
      </c>
      <c r="B42" s="3">
        <v>1</v>
      </c>
      <c r="C42" s="2" t="s">
        <v>5</v>
      </c>
    </row>
    <row r="43" spans="1:3" x14ac:dyDescent="0.25">
      <c r="A43" s="25"/>
      <c r="B43" s="3">
        <v>1</v>
      </c>
      <c r="C43" s="2" t="s">
        <v>5</v>
      </c>
    </row>
    <row r="44" spans="1:3" x14ac:dyDescent="0.25">
      <c r="A44" s="25"/>
      <c r="B44" s="3">
        <v>17</v>
      </c>
      <c r="C44" s="2" t="s">
        <v>5</v>
      </c>
    </row>
    <row r="45" spans="1:3" x14ac:dyDescent="0.25">
      <c r="A45" s="25"/>
      <c r="B45" s="3">
        <v>4</v>
      </c>
      <c r="C45" s="2" t="s">
        <v>5</v>
      </c>
    </row>
    <row r="46" spans="1:3" x14ac:dyDescent="0.25">
      <c r="A46" s="25"/>
      <c r="B46" s="3">
        <v>1</v>
      </c>
      <c r="C46" s="2" t="s">
        <v>5</v>
      </c>
    </row>
    <row r="47" spans="1:3" x14ac:dyDescent="0.25">
      <c r="A47" s="19" t="s">
        <v>93</v>
      </c>
      <c r="B47" s="3">
        <v>1</v>
      </c>
      <c r="C47" s="2" t="s">
        <v>30</v>
      </c>
    </row>
    <row r="48" spans="1:3" x14ac:dyDescent="0.25">
      <c r="A48" s="19" t="s">
        <v>94</v>
      </c>
      <c r="B48" s="3">
        <v>1</v>
      </c>
      <c r="C48" s="2" t="s">
        <v>5</v>
      </c>
    </row>
    <row r="49" spans="1:3" ht="29.25" x14ac:dyDescent="0.25">
      <c r="A49" s="19" t="s">
        <v>95</v>
      </c>
      <c r="B49" s="3">
        <v>3</v>
      </c>
      <c r="C49" s="2" t="s">
        <v>5</v>
      </c>
    </row>
    <row r="50" spans="1:3" ht="41.25" customHeight="1" x14ac:dyDescent="0.25">
      <c r="A50" s="26"/>
      <c r="B50" s="27"/>
      <c r="C50" s="28"/>
    </row>
    <row r="52" spans="1:3" ht="15.75" x14ac:dyDescent="0.25">
      <c r="A52" s="17" t="s">
        <v>96</v>
      </c>
      <c r="C52" s="29" t="s">
        <v>97</v>
      </c>
    </row>
    <row r="53" spans="1:3" ht="15.75" x14ac:dyDescent="0.25">
      <c r="A53" s="18" t="s">
        <v>67</v>
      </c>
      <c r="B53" s="18" t="s">
        <v>68</v>
      </c>
      <c r="C53" s="18" t="s">
        <v>10</v>
      </c>
    </row>
    <row r="54" spans="1:3" ht="29.25" x14ac:dyDescent="0.25">
      <c r="A54" s="19" t="s">
        <v>69</v>
      </c>
      <c r="B54" s="3">
        <v>4</v>
      </c>
      <c r="C54" s="2" t="s">
        <v>98</v>
      </c>
    </row>
    <row r="55" spans="1:3" x14ac:dyDescent="0.25">
      <c r="A55" s="3"/>
      <c r="B55" s="3">
        <v>1</v>
      </c>
      <c r="C55" s="2" t="s">
        <v>99</v>
      </c>
    </row>
    <row r="56" spans="1:3" ht="14.25" customHeight="1" x14ac:dyDescent="0.25">
      <c r="A56" s="3"/>
      <c r="B56" s="3">
        <v>7</v>
      </c>
      <c r="C56" s="2" t="s">
        <v>1</v>
      </c>
    </row>
    <row r="57" spans="1:3" x14ac:dyDescent="0.25">
      <c r="A57" s="3"/>
      <c r="B57" s="3">
        <v>1</v>
      </c>
      <c r="C57" s="2" t="s">
        <v>39</v>
      </c>
    </row>
    <row r="58" spans="1:3" x14ac:dyDescent="0.25">
      <c r="A58" s="19" t="s">
        <v>100</v>
      </c>
      <c r="B58" s="3">
        <v>1</v>
      </c>
      <c r="C58" s="2" t="s">
        <v>98</v>
      </c>
    </row>
    <row r="59" spans="1:3" x14ac:dyDescent="0.25">
      <c r="A59" s="19" t="s">
        <v>86</v>
      </c>
      <c r="B59" s="3">
        <v>6</v>
      </c>
      <c r="C59" s="2" t="s">
        <v>1</v>
      </c>
    </row>
    <row r="60" spans="1:3" ht="29.25" x14ac:dyDescent="0.25">
      <c r="A60" s="19" t="s">
        <v>92</v>
      </c>
      <c r="B60" s="3">
        <v>1</v>
      </c>
      <c r="C60" s="2" t="s">
        <v>1</v>
      </c>
    </row>
    <row r="61" spans="1:3" x14ac:dyDescent="0.25">
      <c r="A61" s="19" t="s">
        <v>94</v>
      </c>
      <c r="B61" s="3">
        <v>5</v>
      </c>
      <c r="C61" s="2" t="s">
        <v>1</v>
      </c>
    </row>
    <row r="62" spans="1:3" x14ac:dyDescent="0.25">
      <c r="A62" s="19" t="s">
        <v>93</v>
      </c>
      <c r="B62" s="3">
        <v>1</v>
      </c>
      <c r="C62" s="2" t="s">
        <v>1</v>
      </c>
    </row>
    <row r="63" spans="1:3" x14ac:dyDescent="0.25">
      <c r="A63" s="19" t="s">
        <v>101</v>
      </c>
      <c r="B63" s="3">
        <v>1</v>
      </c>
      <c r="C63" s="2" t="s">
        <v>1</v>
      </c>
    </row>
    <row r="64" spans="1:3" ht="29.25" x14ac:dyDescent="0.25">
      <c r="A64" s="19" t="s">
        <v>95</v>
      </c>
      <c r="B64" s="3">
        <v>2</v>
      </c>
      <c r="C64" s="2" t="s">
        <v>1</v>
      </c>
    </row>
    <row r="65" spans="1:3" x14ac:dyDescent="0.25">
      <c r="A65" s="19" t="s">
        <v>102</v>
      </c>
      <c r="B65" s="3">
        <v>1</v>
      </c>
      <c r="C65" s="2" t="s">
        <v>1</v>
      </c>
    </row>
    <row r="66" spans="1:3" x14ac:dyDescent="0.25">
      <c r="A66" s="19" t="s">
        <v>103</v>
      </c>
      <c r="B66" s="3">
        <v>1</v>
      </c>
      <c r="C66" s="2" t="s">
        <v>1</v>
      </c>
    </row>
    <row r="67" spans="1:3" x14ac:dyDescent="0.25">
      <c r="A67" s="26"/>
      <c r="B67" s="27"/>
      <c r="C67" s="28"/>
    </row>
    <row r="69" spans="1:3" ht="15.75" x14ac:dyDescent="0.25">
      <c r="A69" s="17" t="s">
        <v>104</v>
      </c>
      <c r="C69" s="29" t="s">
        <v>105</v>
      </c>
    </row>
    <row r="70" spans="1:3" ht="15.75" x14ac:dyDescent="0.25">
      <c r="A70" s="18" t="s">
        <v>67</v>
      </c>
      <c r="B70" s="18" t="s">
        <v>68</v>
      </c>
      <c r="C70" s="18" t="s">
        <v>10</v>
      </c>
    </row>
    <row r="71" spans="1:3" ht="29.25" x14ac:dyDescent="0.25">
      <c r="A71" s="19" t="s">
        <v>69</v>
      </c>
      <c r="B71" s="3">
        <v>14</v>
      </c>
      <c r="C71" s="2" t="s">
        <v>0</v>
      </c>
    </row>
    <row r="72" spans="1:3" x14ac:dyDescent="0.25">
      <c r="A72" s="3"/>
      <c r="B72" s="3">
        <v>1</v>
      </c>
      <c r="C72" s="2" t="s">
        <v>106</v>
      </c>
    </row>
    <row r="73" spans="1:3" x14ac:dyDescent="0.25">
      <c r="A73" s="19" t="s">
        <v>86</v>
      </c>
      <c r="B73" s="3">
        <v>3</v>
      </c>
      <c r="C73" s="2" t="s">
        <v>0</v>
      </c>
    </row>
    <row r="74" spans="1:3" ht="29.25" x14ac:dyDescent="0.25">
      <c r="A74" s="19" t="s">
        <v>92</v>
      </c>
      <c r="B74" s="3">
        <v>1</v>
      </c>
      <c r="C74" s="2" t="s">
        <v>0</v>
      </c>
    </row>
    <row r="75" spans="1:3" ht="29.25" x14ac:dyDescent="0.25">
      <c r="A75" s="19" t="s">
        <v>107</v>
      </c>
      <c r="B75" s="3">
        <v>1</v>
      </c>
      <c r="C75" s="2" t="s">
        <v>0</v>
      </c>
    </row>
    <row r="76" spans="1:3" x14ac:dyDescent="0.25">
      <c r="A76" s="19" t="s">
        <v>94</v>
      </c>
      <c r="B76" s="3">
        <v>5</v>
      </c>
      <c r="C76" s="2" t="s">
        <v>0</v>
      </c>
    </row>
    <row r="77" spans="1:3" x14ac:dyDescent="0.25">
      <c r="A77" s="19" t="s">
        <v>93</v>
      </c>
      <c r="B77" s="3">
        <v>1</v>
      </c>
      <c r="C77" s="2" t="s">
        <v>0</v>
      </c>
    </row>
    <row r="78" spans="1:3" x14ac:dyDescent="0.25">
      <c r="A78" s="19" t="s">
        <v>101</v>
      </c>
      <c r="B78" s="3">
        <v>3</v>
      </c>
      <c r="C78" s="2" t="s">
        <v>0</v>
      </c>
    </row>
    <row r="79" spans="1:3" x14ac:dyDescent="0.25">
      <c r="A79" s="19" t="s">
        <v>103</v>
      </c>
      <c r="B79" s="3">
        <v>1</v>
      </c>
      <c r="C79" s="2" t="s">
        <v>0</v>
      </c>
    </row>
    <row r="80" spans="1:3" x14ac:dyDescent="0.25">
      <c r="A80" s="26"/>
      <c r="B80" s="27"/>
      <c r="C80" s="28"/>
    </row>
    <row r="82" spans="1:3" ht="15.75" x14ac:dyDescent="0.25">
      <c r="A82" s="17" t="s">
        <v>108</v>
      </c>
      <c r="C82" s="29" t="s">
        <v>109</v>
      </c>
    </row>
    <row r="83" spans="1:3" ht="15.75" x14ac:dyDescent="0.25">
      <c r="A83" s="18" t="s">
        <v>67</v>
      </c>
      <c r="B83" s="18" t="s">
        <v>68</v>
      </c>
      <c r="C83" s="18" t="s">
        <v>10</v>
      </c>
    </row>
    <row r="84" spans="1:3" ht="29.25" x14ac:dyDescent="0.25">
      <c r="A84" s="19" t="s">
        <v>69</v>
      </c>
      <c r="B84" s="3">
        <v>13</v>
      </c>
      <c r="C84" s="2" t="s">
        <v>14</v>
      </c>
    </row>
    <row r="85" spans="1:3" x14ac:dyDescent="0.25">
      <c r="A85" s="3"/>
      <c r="B85" s="3">
        <v>1</v>
      </c>
      <c r="C85" s="2" t="s">
        <v>110</v>
      </c>
    </row>
    <row r="86" spans="1:3" x14ac:dyDescent="0.25">
      <c r="A86" s="19" t="s">
        <v>86</v>
      </c>
      <c r="B86" s="3">
        <v>1</v>
      </c>
      <c r="C86" s="2" t="s">
        <v>14</v>
      </c>
    </row>
    <row r="87" spans="1:3" x14ac:dyDescent="0.25">
      <c r="A87" s="3"/>
      <c r="B87" s="3">
        <v>4</v>
      </c>
      <c r="C87" s="2" t="s">
        <v>14</v>
      </c>
    </row>
    <row r="88" spans="1:3" ht="29.25" x14ac:dyDescent="0.25">
      <c r="A88" s="19" t="s">
        <v>92</v>
      </c>
      <c r="B88" s="3">
        <v>2</v>
      </c>
      <c r="C88" s="2" t="s">
        <v>14</v>
      </c>
    </row>
    <row r="89" spans="1:3" ht="29.25" x14ac:dyDescent="0.25">
      <c r="A89" s="19" t="s">
        <v>107</v>
      </c>
      <c r="B89" s="3">
        <v>11</v>
      </c>
      <c r="C89" s="2" t="s">
        <v>14</v>
      </c>
    </row>
    <row r="90" spans="1:3" ht="29.25" x14ac:dyDescent="0.25">
      <c r="A90" s="19" t="s">
        <v>111</v>
      </c>
      <c r="B90" s="3">
        <v>1</v>
      </c>
      <c r="C90" s="2" t="s">
        <v>14</v>
      </c>
    </row>
    <row r="91" spans="1:3" x14ac:dyDescent="0.25">
      <c r="A91" s="19" t="s">
        <v>94</v>
      </c>
      <c r="B91" s="3">
        <v>7</v>
      </c>
      <c r="C91" s="2" t="s">
        <v>14</v>
      </c>
    </row>
    <row r="92" spans="1:3" ht="29.25" x14ac:dyDescent="0.25">
      <c r="A92" s="19" t="s">
        <v>112</v>
      </c>
      <c r="B92" s="3">
        <v>3</v>
      </c>
      <c r="C92" s="2" t="s">
        <v>14</v>
      </c>
    </row>
    <row r="93" spans="1:3" x14ac:dyDescent="0.25">
      <c r="A93" s="19" t="s">
        <v>101</v>
      </c>
      <c r="B93" s="3">
        <v>1</v>
      </c>
      <c r="C93" s="2" t="s">
        <v>14</v>
      </c>
    </row>
    <row r="94" spans="1:3" x14ac:dyDescent="0.25">
      <c r="A94" s="26"/>
      <c r="B94" s="27"/>
      <c r="C94" s="28"/>
    </row>
    <row r="97" spans="1:3" ht="15.75" x14ac:dyDescent="0.25">
      <c r="A97" s="17" t="s">
        <v>113</v>
      </c>
      <c r="C97" s="29" t="s">
        <v>114</v>
      </c>
    </row>
    <row r="98" spans="1:3" ht="15.75" x14ac:dyDescent="0.25">
      <c r="A98" s="18" t="s">
        <v>67</v>
      </c>
      <c r="B98" s="18" t="s">
        <v>68</v>
      </c>
      <c r="C98" s="18" t="s">
        <v>10</v>
      </c>
    </row>
    <row r="99" spans="1:3" ht="29.25" x14ac:dyDescent="0.25">
      <c r="A99" s="19" t="s">
        <v>69</v>
      </c>
      <c r="B99" s="3">
        <v>1</v>
      </c>
      <c r="C99" s="2" t="s">
        <v>115</v>
      </c>
    </row>
    <row r="100" spans="1:3" x14ac:dyDescent="0.25">
      <c r="A100" s="3"/>
      <c r="B100" s="3">
        <v>10</v>
      </c>
      <c r="C100" s="2" t="s">
        <v>15</v>
      </c>
    </row>
    <row r="101" spans="1:3" x14ac:dyDescent="0.25">
      <c r="A101" s="19" t="s">
        <v>86</v>
      </c>
      <c r="B101" s="3">
        <v>3</v>
      </c>
      <c r="C101" s="2" t="s">
        <v>15</v>
      </c>
    </row>
    <row r="102" spans="1:3" ht="29.25" x14ac:dyDescent="0.25">
      <c r="A102" s="19" t="s">
        <v>92</v>
      </c>
      <c r="B102" s="3">
        <v>1</v>
      </c>
      <c r="C102" s="2" t="s">
        <v>15</v>
      </c>
    </row>
    <row r="103" spans="1:3" x14ac:dyDescent="0.25">
      <c r="A103" s="19" t="s">
        <v>94</v>
      </c>
      <c r="B103" s="3">
        <v>5</v>
      </c>
      <c r="C103" s="2" t="s">
        <v>15</v>
      </c>
    </row>
    <row r="104" spans="1:3" x14ac:dyDescent="0.25">
      <c r="A104" s="19" t="s">
        <v>101</v>
      </c>
      <c r="B104" s="3">
        <v>1</v>
      </c>
      <c r="C104" s="2" t="s">
        <v>15</v>
      </c>
    </row>
    <row r="105" spans="1:3" x14ac:dyDescent="0.25">
      <c r="A105" s="26"/>
      <c r="B105" s="27"/>
      <c r="C105" s="28"/>
    </row>
    <row r="108" spans="1:3" ht="15.75" x14ac:dyDescent="0.25">
      <c r="A108" s="17" t="s">
        <v>116</v>
      </c>
      <c r="C108" s="29" t="s">
        <v>117</v>
      </c>
    </row>
    <row r="109" spans="1:3" ht="15.75" x14ac:dyDescent="0.25">
      <c r="A109" s="18" t="s">
        <v>67</v>
      </c>
      <c r="B109" s="18" t="s">
        <v>68</v>
      </c>
      <c r="C109" s="18" t="s">
        <v>10</v>
      </c>
    </row>
    <row r="110" spans="1:3" ht="29.25" x14ac:dyDescent="0.25">
      <c r="A110" s="19" t="s">
        <v>69</v>
      </c>
      <c r="B110" s="3">
        <v>7</v>
      </c>
      <c r="C110" s="2" t="s">
        <v>16</v>
      </c>
    </row>
    <row r="111" spans="1:3" x14ac:dyDescent="0.25">
      <c r="A111" s="3"/>
      <c r="B111" s="3">
        <v>9</v>
      </c>
      <c r="C111" s="2" t="s">
        <v>16</v>
      </c>
    </row>
    <row r="112" spans="1:3" x14ac:dyDescent="0.25">
      <c r="A112" s="3"/>
      <c r="B112" s="3">
        <v>1</v>
      </c>
      <c r="C112" s="2" t="s">
        <v>118</v>
      </c>
    </row>
    <row r="113" spans="1:3" x14ac:dyDescent="0.25">
      <c r="A113" s="19" t="s">
        <v>86</v>
      </c>
      <c r="B113" s="3">
        <v>1</v>
      </c>
      <c r="C113" s="2" t="s">
        <v>16</v>
      </c>
    </row>
    <row r="114" spans="1:3" x14ac:dyDescent="0.25">
      <c r="A114" s="3"/>
      <c r="B114" s="3">
        <v>3</v>
      </c>
      <c r="C114" s="2" t="s">
        <v>16</v>
      </c>
    </row>
    <row r="115" spans="1:3" ht="29.25" x14ac:dyDescent="0.25">
      <c r="A115" s="19" t="s">
        <v>92</v>
      </c>
      <c r="B115" s="3">
        <v>1</v>
      </c>
      <c r="C115" s="2" t="s">
        <v>16</v>
      </c>
    </row>
    <row r="116" spans="1:3" x14ac:dyDescent="0.25">
      <c r="A116" s="19" t="s">
        <v>94</v>
      </c>
      <c r="B116" s="3">
        <v>5</v>
      </c>
      <c r="C116" s="2" t="s">
        <v>16</v>
      </c>
    </row>
    <row r="117" spans="1:3" x14ac:dyDescent="0.25">
      <c r="A117" s="19" t="s">
        <v>119</v>
      </c>
      <c r="B117" s="3">
        <v>2</v>
      </c>
      <c r="C117" s="2" t="s">
        <v>16</v>
      </c>
    </row>
    <row r="118" spans="1:3" x14ac:dyDescent="0.25">
      <c r="A118" s="19" t="s">
        <v>101</v>
      </c>
      <c r="B118" s="3">
        <v>3</v>
      </c>
      <c r="C118" s="2" t="s">
        <v>16</v>
      </c>
    </row>
    <row r="119" spans="1:3" x14ac:dyDescent="0.25">
      <c r="A119" s="26"/>
      <c r="B119" s="27"/>
      <c r="C119" s="28"/>
    </row>
    <row r="122" spans="1:3" ht="15.75" x14ac:dyDescent="0.25">
      <c r="A122" s="17" t="s">
        <v>120</v>
      </c>
      <c r="C122" s="29" t="s">
        <v>121</v>
      </c>
    </row>
    <row r="123" spans="1:3" ht="15.75" x14ac:dyDescent="0.25">
      <c r="A123" s="18" t="s">
        <v>67</v>
      </c>
      <c r="B123" s="18" t="s">
        <v>68</v>
      </c>
      <c r="C123" s="18" t="s">
        <v>10</v>
      </c>
    </row>
    <row r="124" spans="1:3" ht="29.25" x14ac:dyDescent="0.25">
      <c r="A124" s="19" t="s">
        <v>69</v>
      </c>
      <c r="B124" s="3">
        <v>19</v>
      </c>
      <c r="C124" s="2" t="s">
        <v>17</v>
      </c>
    </row>
    <row r="125" spans="1:3" x14ac:dyDescent="0.25">
      <c r="A125" s="19" t="s">
        <v>86</v>
      </c>
      <c r="B125" s="3">
        <v>1</v>
      </c>
      <c r="C125" s="2" t="s">
        <v>17</v>
      </c>
    </row>
    <row r="126" spans="1:3" x14ac:dyDescent="0.25">
      <c r="A126" s="3"/>
      <c r="B126" s="3">
        <v>4</v>
      </c>
      <c r="C126" s="2" t="s">
        <v>17</v>
      </c>
    </row>
    <row r="127" spans="1:3" x14ac:dyDescent="0.25">
      <c r="A127" s="3"/>
      <c r="B127" s="3">
        <v>1</v>
      </c>
      <c r="C127" s="2" t="s">
        <v>17</v>
      </c>
    </row>
    <row r="128" spans="1:3" ht="29.25" x14ac:dyDescent="0.25">
      <c r="A128" s="19" t="s">
        <v>92</v>
      </c>
      <c r="B128" s="3">
        <v>1</v>
      </c>
      <c r="C128" s="2" t="s">
        <v>17</v>
      </c>
    </row>
    <row r="129" spans="1:3" ht="29.25" x14ac:dyDescent="0.25">
      <c r="A129" s="19" t="s">
        <v>107</v>
      </c>
      <c r="B129" s="3">
        <v>7</v>
      </c>
      <c r="C129" s="2" t="s">
        <v>17</v>
      </c>
    </row>
    <row r="130" spans="1:3" x14ac:dyDescent="0.25">
      <c r="A130" s="19" t="s">
        <v>94</v>
      </c>
      <c r="B130" s="3">
        <v>7</v>
      </c>
      <c r="C130" s="2" t="s">
        <v>17</v>
      </c>
    </row>
    <row r="131" spans="1:3" x14ac:dyDescent="0.25">
      <c r="A131" s="19" t="s">
        <v>101</v>
      </c>
      <c r="B131" s="3">
        <v>1</v>
      </c>
      <c r="C131" s="2" t="s">
        <v>17</v>
      </c>
    </row>
    <row r="132" spans="1:3" x14ac:dyDescent="0.25">
      <c r="A132" s="19" t="s">
        <v>122</v>
      </c>
      <c r="B132" s="3">
        <v>1</v>
      </c>
      <c r="C132" s="2" t="s">
        <v>17</v>
      </c>
    </row>
    <row r="133" spans="1:3" x14ac:dyDescent="0.25">
      <c r="A133" s="26"/>
      <c r="B133" s="27"/>
      <c r="C133" s="28"/>
    </row>
    <row r="136" spans="1:3" ht="15.75" x14ac:dyDescent="0.25">
      <c r="A136" s="17" t="s">
        <v>123</v>
      </c>
      <c r="C136" s="29" t="s">
        <v>124</v>
      </c>
    </row>
    <row r="137" spans="1:3" ht="15.75" x14ac:dyDescent="0.25">
      <c r="A137" s="18" t="s">
        <v>67</v>
      </c>
      <c r="B137" s="18" t="s">
        <v>68</v>
      </c>
      <c r="C137" s="18" t="s">
        <v>10</v>
      </c>
    </row>
    <row r="138" spans="1:3" ht="29.25" x14ac:dyDescent="0.25">
      <c r="A138" s="19" t="s">
        <v>69</v>
      </c>
      <c r="B138" s="3">
        <v>17</v>
      </c>
      <c r="C138" s="2" t="s">
        <v>18</v>
      </c>
    </row>
    <row r="139" spans="1:3" x14ac:dyDescent="0.25">
      <c r="A139" s="3"/>
      <c r="B139" s="3">
        <v>5</v>
      </c>
      <c r="C139" s="2" t="s">
        <v>48</v>
      </c>
    </row>
    <row r="140" spans="1:3" x14ac:dyDescent="0.25">
      <c r="A140" s="3"/>
      <c r="B140" s="3">
        <v>3</v>
      </c>
      <c r="C140" s="2" t="s">
        <v>49</v>
      </c>
    </row>
    <row r="141" spans="1:3" x14ac:dyDescent="0.25">
      <c r="A141" s="3"/>
      <c r="B141" s="3">
        <v>1</v>
      </c>
      <c r="C141" s="2" t="s">
        <v>125</v>
      </c>
    </row>
    <row r="142" spans="1:3" x14ac:dyDescent="0.25">
      <c r="A142" s="3"/>
      <c r="B142" s="3">
        <v>1</v>
      </c>
      <c r="C142" s="2" t="s">
        <v>126</v>
      </c>
    </row>
    <row r="143" spans="1:3" x14ac:dyDescent="0.25">
      <c r="A143" s="3"/>
      <c r="B143" s="3">
        <v>1</v>
      </c>
      <c r="C143" s="2" t="s">
        <v>18</v>
      </c>
    </row>
    <row r="144" spans="1:3" x14ac:dyDescent="0.25">
      <c r="A144" s="3"/>
      <c r="B144" s="3">
        <v>1</v>
      </c>
      <c r="C144" s="2" t="s">
        <v>127</v>
      </c>
    </row>
    <row r="145" spans="1:3" x14ac:dyDescent="0.25">
      <c r="A145" s="19" t="s">
        <v>86</v>
      </c>
      <c r="B145" s="3">
        <v>1</v>
      </c>
      <c r="C145" s="2" t="s">
        <v>18</v>
      </c>
    </row>
    <row r="146" spans="1:3" x14ac:dyDescent="0.25">
      <c r="A146" s="3"/>
      <c r="B146" s="3">
        <v>4</v>
      </c>
      <c r="C146" s="2" t="s">
        <v>18</v>
      </c>
    </row>
    <row r="147" spans="1:3" ht="29.25" x14ac:dyDescent="0.25">
      <c r="A147" s="19" t="s">
        <v>92</v>
      </c>
      <c r="B147" s="3">
        <v>1</v>
      </c>
      <c r="C147" s="2" t="s">
        <v>18</v>
      </c>
    </row>
    <row r="148" spans="1:3" ht="29.25" x14ac:dyDescent="0.25">
      <c r="A148" s="19" t="s">
        <v>107</v>
      </c>
      <c r="B148" s="3">
        <v>14</v>
      </c>
      <c r="C148" s="2" t="s">
        <v>18</v>
      </c>
    </row>
    <row r="149" spans="1:3" x14ac:dyDescent="0.25">
      <c r="A149" s="19" t="s">
        <v>94</v>
      </c>
      <c r="B149" s="3">
        <v>11</v>
      </c>
      <c r="C149" s="2" t="s">
        <v>18</v>
      </c>
    </row>
    <row r="150" spans="1:3" x14ac:dyDescent="0.25">
      <c r="A150" s="19" t="s">
        <v>93</v>
      </c>
      <c r="B150" s="3">
        <v>5</v>
      </c>
      <c r="C150" s="2" t="s">
        <v>18</v>
      </c>
    </row>
    <row r="151" spans="1:3" ht="29.25" x14ac:dyDescent="0.25">
      <c r="A151" s="19" t="s">
        <v>95</v>
      </c>
      <c r="B151" s="3">
        <v>4</v>
      </c>
      <c r="C151" s="2" t="s">
        <v>18</v>
      </c>
    </row>
    <row r="152" spans="1:3" x14ac:dyDescent="0.25">
      <c r="A152" s="19" t="s">
        <v>101</v>
      </c>
      <c r="B152" s="3">
        <v>2</v>
      </c>
      <c r="C152" s="2" t="s">
        <v>18</v>
      </c>
    </row>
    <row r="153" spans="1:3" x14ac:dyDescent="0.25">
      <c r="A153" s="19" t="s">
        <v>122</v>
      </c>
      <c r="B153" s="3">
        <v>1</v>
      </c>
      <c r="C153" s="2" t="s">
        <v>18</v>
      </c>
    </row>
    <row r="154" spans="1:3" x14ac:dyDescent="0.25">
      <c r="A154" s="19" t="s">
        <v>103</v>
      </c>
      <c r="B154" s="3">
        <v>1</v>
      </c>
      <c r="C154" s="2" t="s">
        <v>18</v>
      </c>
    </row>
    <row r="155" spans="1:3" x14ac:dyDescent="0.25">
      <c r="A155" s="19" t="s">
        <v>103</v>
      </c>
      <c r="B155" s="3">
        <v>1</v>
      </c>
      <c r="C155" s="2" t="s">
        <v>50</v>
      </c>
    </row>
    <row r="156" spans="1:3" x14ac:dyDescent="0.25">
      <c r="A156" s="26"/>
      <c r="B156" s="27"/>
      <c r="C156" s="28"/>
    </row>
    <row r="159" spans="1:3" ht="15.75" x14ac:dyDescent="0.25">
      <c r="A159" s="17" t="s">
        <v>128</v>
      </c>
      <c r="C159" s="29" t="s">
        <v>129</v>
      </c>
    </row>
    <row r="160" spans="1:3" ht="15.75" x14ac:dyDescent="0.25">
      <c r="A160" s="18" t="s">
        <v>67</v>
      </c>
      <c r="B160" s="18" t="s">
        <v>68</v>
      </c>
      <c r="C160" s="18" t="s">
        <v>10</v>
      </c>
    </row>
    <row r="161" spans="1:3" ht="29.25" x14ac:dyDescent="0.25">
      <c r="A161" s="19" t="s">
        <v>69</v>
      </c>
      <c r="B161" s="3">
        <v>14</v>
      </c>
      <c r="C161" s="2" t="s">
        <v>19</v>
      </c>
    </row>
    <row r="162" spans="1:3" x14ac:dyDescent="0.25">
      <c r="A162" s="3"/>
      <c r="B162" s="3">
        <v>1</v>
      </c>
      <c r="C162" s="2" t="s">
        <v>130</v>
      </c>
    </row>
    <row r="163" spans="1:3" x14ac:dyDescent="0.25">
      <c r="A163" s="19" t="s">
        <v>86</v>
      </c>
      <c r="B163" s="3">
        <v>1</v>
      </c>
      <c r="C163" s="2" t="s">
        <v>19</v>
      </c>
    </row>
    <row r="164" spans="1:3" x14ac:dyDescent="0.25">
      <c r="A164" s="3"/>
      <c r="B164" s="3">
        <v>3</v>
      </c>
      <c r="C164" s="2" t="s">
        <v>19</v>
      </c>
    </row>
    <row r="165" spans="1:3" ht="29.25" x14ac:dyDescent="0.25">
      <c r="A165" s="19" t="s">
        <v>92</v>
      </c>
      <c r="B165" s="3">
        <v>1</v>
      </c>
      <c r="C165" s="2" t="s">
        <v>19</v>
      </c>
    </row>
    <row r="166" spans="1:3" ht="29.25" x14ac:dyDescent="0.25">
      <c r="A166" s="19" t="s">
        <v>107</v>
      </c>
      <c r="B166" s="3">
        <v>9</v>
      </c>
      <c r="C166" s="2" t="s">
        <v>19</v>
      </c>
    </row>
    <row r="167" spans="1:3" x14ac:dyDescent="0.25">
      <c r="A167" s="19" t="s">
        <v>94</v>
      </c>
      <c r="B167" s="3">
        <v>8</v>
      </c>
      <c r="C167" s="2" t="s">
        <v>19</v>
      </c>
    </row>
    <row r="168" spans="1:3" x14ac:dyDescent="0.25">
      <c r="A168" s="19" t="s">
        <v>101</v>
      </c>
      <c r="B168" s="3">
        <v>1</v>
      </c>
      <c r="C168" s="2" t="s">
        <v>19</v>
      </c>
    </row>
    <row r="169" spans="1:3" x14ac:dyDescent="0.25">
      <c r="A169" s="19" t="s">
        <v>103</v>
      </c>
      <c r="B169" s="3">
        <v>1</v>
      </c>
      <c r="C169" s="2" t="s">
        <v>19</v>
      </c>
    </row>
    <row r="170" spans="1:3" x14ac:dyDescent="0.25">
      <c r="A170" s="26"/>
      <c r="B170" s="27"/>
      <c r="C170" s="28"/>
    </row>
    <row r="173" spans="1:3" ht="15.75" x14ac:dyDescent="0.25">
      <c r="A173" s="17" t="s">
        <v>131</v>
      </c>
      <c r="C173" s="29" t="s">
        <v>132</v>
      </c>
    </row>
    <row r="174" spans="1:3" ht="15.75" x14ac:dyDescent="0.25">
      <c r="A174" s="18" t="s">
        <v>67</v>
      </c>
      <c r="B174" s="18" t="s">
        <v>68</v>
      </c>
      <c r="C174" s="18" t="s">
        <v>10</v>
      </c>
    </row>
    <row r="175" spans="1:3" ht="29.25" x14ac:dyDescent="0.25">
      <c r="A175" s="19" t="s">
        <v>69</v>
      </c>
      <c r="B175" s="3">
        <v>17</v>
      </c>
      <c r="C175" s="2" t="s">
        <v>20</v>
      </c>
    </row>
    <row r="176" spans="1:3" x14ac:dyDescent="0.25">
      <c r="A176" s="3"/>
      <c r="B176" s="3">
        <v>1</v>
      </c>
      <c r="C176" s="2" t="s">
        <v>133</v>
      </c>
    </row>
    <row r="177" spans="1:3" x14ac:dyDescent="0.25">
      <c r="A177" s="3"/>
      <c r="B177" s="3">
        <v>1</v>
      </c>
      <c r="C177" s="2" t="s">
        <v>134</v>
      </c>
    </row>
    <row r="178" spans="1:3" x14ac:dyDescent="0.25">
      <c r="A178" s="3"/>
      <c r="B178" s="3">
        <v>1</v>
      </c>
      <c r="C178" s="2" t="s">
        <v>135</v>
      </c>
    </row>
    <row r="179" spans="1:3" x14ac:dyDescent="0.25">
      <c r="A179" s="3"/>
      <c r="B179" s="3">
        <v>1</v>
      </c>
      <c r="C179" s="2" t="s">
        <v>136</v>
      </c>
    </row>
    <row r="180" spans="1:3" x14ac:dyDescent="0.25">
      <c r="A180" s="19" t="s">
        <v>86</v>
      </c>
      <c r="B180" s="3">
        <v>6</v>
      </c>
      <c r="C180" s="2" t="s">
        <v>20</v>
      </c>
    </row>
    <row r="181" spans="1:3" ht="29.25" x14ac:dyDescent="0.25">
      <c r="A181" s="19" t="s">
        <v>92</v>
      </c>
      <c r="B181" s="3">
        <v>2</v>
      </c>
      <c r="C181" s="2" t="s">
        <v>20</v>
      </c>
    </row>
    <row r="182" spans="1:3" ht="29.25" x14ac:dyDescent="0.25">
      <c r="A182" s="19" t="s">
        <v>107</v>
      </c>
      <c r="B182" s="3">
        <v>7</v>
      </c>
      <c r="C182" s="2" t="s">
        <v>20</v>
      </c>
    </row>
    <row r="183" spans="1:3" x14ac:dyDescent="0.25">
      <c r="A183" s="19" t="s">
        <v>94</v>
      </c>
      <c r="B183" s="3">
        <v>6</v>
      </c>
      <c r="C183" s="2" t="s">
        <v>20</v>
      </c>
    </row>
    <row r="184" spans="1:3" ht="29.25" x14ac:dyDescent="0.25">
      <c r="A184" s="19" t="s">
        <v>137</v>
      </c>
      <c r="B184" s="3">
        <v>1</v>
      </c>
      <c r="C184" s="2" t="s">
        <v>20</v>
      </c>
    </row>
    <row r="185" spans="1:3" x14ac:dyDescent="0.25">
      <c r="A185" s="19" t="s">
        <v>101</v>
      </c>
      <c r="B185" s="3">
        <v>1</v>
      </c>
      <c r="C185" s="2" t="s">
        <v>20</v>
      </c>
    </row>
    <row r="186" spans="1:3" x14ac:dyDescent="0.25">
      <c r="A186" s="19" t="s">
        <v>103</v>
      </c>
      <c r="B186" s="3">
        <v>2</v>
      </c>
      <c r="C186" s="2" t="s">
        <v>20</v>
      </c>
    </row>
    <row r="187" spans="1:3" x14ac:dyDescent="0.25">
      <c r="A187" s="26"/>
      <c r="B187" s="27"/>
      <c r="C187" s="28"/>
    </row>
    <row r="190" spans="1:3" ht="15.75" x14ac:dyDescent="0.25">
      <c r="A190" s="17" t="s">
        <v>138</v>
      </c>
      <c r="C190" s="29" t="s">
        <v>139</v>
      </c>
    </row>
    <row r="191" spans="1:3" ht="15.75" x14ac:dyDescent="0.25">
      <c r="A191" s="18" t="s">
        <v>67</v>
      </c>
      <c r="B191" s="18" t="s">
        <v>68</v>
      </c>
      <c r="C191" s="18" t="s">
        <v>10</v>
      </c>
    </row>
    <row r="192" spans="1:3" ht="29.25" x14ac:dyDescent="0.25">
      <c r="A192" s="19" t="s">
        <v>69</v>
      </c>
      <c r="B192" s="3">
        <v>1</v>
      </c>
      <c r="C192" s="2" t="s">
        <v>140</v>
      </c>
    </row>
    <row r="193" spans="1:3" x14ac:dyDescent="0.25">
      <c r="A193" s="3"/>
      <c r="B193" s="3">
        <v>12</v>
      </c>
      <c r="C193" s="2" t="s">
        <v>21</v>
      </c>
    </row>
    <row r="194" spans="1:3" x14ac:dyDescent="0.25">
      <c r="A194" s="3"/>
      <c r="B194" s="3">
        <v>2</v>
      </c>
      <c r="C194" s="2" t="s">
        <v>55</v>
      </c>
    </row>
    <row r="195" spans="1:3" x14ac:dyDescent="0.25">
      <c r="A195" s="3"/>
      <c r="B195" s="3">
        <v>3</v>
      </c>
      <c r="C195" s="2" t="s">
        <v>54</v>
      </c>
    </row>
    <row r="196" spans="1:3" x14ac:dyDescent="0.25">
      <c r="A196" s="3"/>
      <c r="B196" s="3">
        <v>2</v>
      </c>
      <c r="C196" s="2" t="s">
        <v>53</v>
      </c>
    </row>
    <row r="197" spans="1:3" x14ac:dyDescent="0.25">
      <c r="A197" s="3"/>
      <c r="B197" s="3">
        <v>1</v>
      </c>
      <c r="C197" s="2" t="s">
        <v>56</v>
      </c>
    </row>
    <row r="198" spans="1:3" x14ac:dyDescent="0.25">
      <c r="A198" s="19" t="s">
        <v>86</v>
      </c>
      <c r="B198" s="3">
        <v>4</v>
      </c>
      <c r="C198" s="2" t="s">
        <v>21</v>
      </c>
    </row>
    <row r="199" spans="1:3" x14ac:dyDescent="0.25">
      <c r="A199" s="3"/>
      <c r="B199" s="3">
        <v>1</v>
      </c>
      <c r="C199" s="2" t="s">
        <v>21</v>
      </c>
    </row>
    <row r="200" spans="1:3" ht="29.25" x14ac:dyDescent="0.25">
      <c r="A200" s="19" t="s">
        <v>92</v>
      </c>
      <c r="B200" s="3">
        <v>1</v>
      </c>
      <c r="C200" s="2" t="s">
        <v>21</v>
      </c>
    </row>
    <row r="201" spans="1:3" x14ac:dyDescent="0.25">
      <c r="A201" s="19" t="s">
        <v>94</v>
      </c>
      <c r="B201" s="3">
        <v>11</v>
      </c>
      <c r="C201" s="2" t="s">
        <v>21</v>
      </c>
    </row>
    <row r="202" spans="1:3" ht="29.25" x14ac:dyDescent="0.25">
      <c r="A202" s="19" t="s">
        <v>137</v>
      </c>
      <c r="B202" s="3">
        <v>1</v>
      </c>
      <c r="C202" s="2" t="s">
        <v>21</v>
      </c>
    </row>
    <row r="203" spans="1:3" x14ac:dyDescent="0.25">
      <c r="A203" s="19" t="s">
        <v>101</v>
      </c>
      <c r="B203" s="3">
        <v>1</v>
      </c>
      <c r="C203" s="2" t="s">
        <v>21</v>
      </c>
    </row>
    <row r="204" spans="1:3" x14ac:dyDescent="0.25">
      <c r="A204" s="19" t="s">
        <v>103</v>
      </c>
      <c r="B204" s="3">
        <v>1</v>
      </c>
      <c r="C204" s="2" t="s">
        <v>21</v>
      </c>
    </row>
    <row r="205" spans="1:3" x14ac:dyDescent="0.25">
      <c r="A205" s="19" t="s">
        <v>103</v>
      </c>
      <c r="B205" s="3">
        <v>1</v>
      </c>
      <c r="C205" s="2" t="s">
        <v>21</v>
      </c>
    </row>
    <row r="206" spans="1:3" x14ac:dyDescent="0.25">
      <c r="A206" s="26"/>
      <c r="B206" s="27"/>
      <c r="C206" s="28"/>
    </row>
    <row r="208" spans="1:3" ht="15.75" x14ac:dyDescent="0.25">
      <c r="A208" s="17" t="s">
        <v>141</v>
      </c>
    </row>
    <row r="209" spans="1:3" ht="15.75" x14ac:dyDescent="0.25">
      <c r="A209" s="18" t="s">
        <v>67</v>
      </c>
      <c r="B209" s="18" t="s">
        <v>68</v>
      </c>
      <c r="C209" s="18" t="s">
        <v>10</v>
      </c>
    </row>
    <row r="210" spans="1:3" ht="29.25" x14ac:dyDescent="0.25">
      <c r="A210" s="19" t="s">
        <v>69</v>
      </c>
      <c r="B210" s="3">
        <v>1</v>
      </c>
      <c r="C210" s="3" t="s">
        <v>32</v>
      </c>
    </row>
    <row r="211" spans="1:3" x14ac:dyDescent="0.25">
      <c r="A211" s="3"/>
      <c r="B211" s="3">
        <v>16</v>
      </c>
      <c r="C211" s="3" t="s">
        <v>4</v>
      </c>
    </row>
    <row r="212" spans="1:3" x14ac:dyDescent="0.25">
      <c r="A212" s="3"/>
      <c r="B212" s="3">
        <v>2</v>
      </c>
      <c r="C212" s="3" t="s">
        <v>142</v>
      </c>
    </row>
    <row r="213" spans="1:3" x14ac:dyDescent="0.25">
      <c r="A213" s="19" t="s">
        <v>100</v>
      </c>
      <c r="B213" s="3">
        <v>2</v>
      </c>
      <c r="C213" s="3" t="s">
        <v>4</v>
      </c>
    </row>
    <row r="214" spans="1:3" x14ac:dyDescent="0.25">
      <c r="A214" s="19" t="s">
        <v>86</v>
      </c>
      <c r="B214" s="3">
        <v>3</v>
      </c>
      <c r="C214" s="3" t="s">
        <v>4</v>
      </c>
    </row>
    <row r="215" spans="1:3" x14ac:dyDescent="0.25">
      <c r="A215" s="3"/>
      <c r="B215" s="3">
        <v>1</v>
      </c>
      <c r="C215" s="3" t="s">
        <v>4</v>
      </c>
    </row>
    <row r="216" spans="1:3" ht="29.25" x14ac:dyDescent="0.25">
      <c r="A216" s="19" t="s">
        <v>92</v>
      </c>
      <c r="B216" s="3">
        <v>1</v>
      </c>
      <c r="C216" s="3" t="s">
        <v>4</v>
      </c>
    </row>
    <row r="217" spans="1:3" x14ac:dyDescent="0.25">
      <c r="A217" s="19" t="s">
        <v>94</v>
      </c>
      <c r="B217" s="3">
        <v>9</v>
      </c>
      <c r="C217" s="3" t="s">
        <v>4</v>
      </c>
    </row>
    <row r="218" spans="1:3" x14ac:dyDescent="0.25">
      <c r="A218" s="19" t="s">
        <v>93</v>
      </c>
      <c r="B218" s="3">
        <v>4</v>
      </c>
      <c r="C218" s="3" t="s">
        <v>4</v>
      </c>
    </row>
    <row r="219" spans="1:3" x14ac:dyDescent="0.25">
      <c r="A219" s="19" t="s">
        <v>101</v>
      </c>
      <c r="B219" s="3">
        <v>1</v>
      </c>
      <c r="C219" s="3" t="s">
        <v>4</v>
      </c>
    </row>
    <row r="220" spans="1:3" ht="29.25" x14ac:dyDescent="0.25">
      <c r="A220" s="19" t="s">
        <v>143</v>
      </c>
      <c r="B220" s="3">
        <v>1</v>
      </c>
      <c r="C220" s="3" t="s">
        <v>142</v>
      </c>
    </row>
    <row r="221" spans="1:3" x14ac:dyDescent="0.25">
      <c r="A221" s="19" t="s">
        <v>103</v>
      </c>
      <c r="B221" s="3">
        <v>1</v>
      </c>
      <c r="C221" s="3" t="s">
        <v>4</v>
      </c>
    </row>
    <row r="222" spans="1:3" x14ac:dyDescent="0.25">
      <c r="A222" s="26"/>
      <c r="B222" s="27"/>
      <c r="C222" s="28"/>
    </row>
    <row r="224" spans="1:3" ht="15.75" x14ac:dyDescent="0.25">
      <c r="A224" s="17" t="s">
        <v>144</v>
      </c>
    </row>
    <row r="225" spans="1:3" ht="15.75" x14ac:dyDescent="0.25">
      <c r="A225" s="18" t="s">
        <v>67</v>
      </c>
      <c r="B225" s="18" t="s">
        <v>68</v>
      </c>
      <c r="C225" s="18" t="s">
        <v>10</v>
      </c>
    </row>
    <row r="226" spans="1:3" ht="29.25" x14ac:dyDescent="0.25">
      <c r="A226" s="19" t="s">
        <v>69</v>
      </c>
      <c r="B226" s="3">
        <v>16</v>
      </c>
      <c r="C226" s="3" t="s">
        <v>3</v>
      </c>
    </row>
    <row r="227" spans="1:3" x14ac:dyDescent="0.25">
      <c r="A227" s="3"/>
      <c r="B227" s="3">
        <v>1</v>
      </c>
      <c r="C227" s="3" t="s">
        <v>33</v>
      </c>
    </row>
    <row r="228" spans="1:3" x14ac:dyDescent="0.25">
      <c r="A228" s="3"/>
      <c r="B228" s="3">
        <v>1</v>
      </c>
      <c r="C228" s="3" t="s">
        <v>145</v>
      </c>
    </row>
    <row r="229" spans="1:3" x14ac:dyDescent="0.25">
      <c r="A229" s="19" t="s">
        <v>100</v>
      </c>
      <c r="B229" s="3">
        <v>8</v>
      </c>
      <c r="C229" s="3" t="s">
        <v>3</v>
      </c>
    </row>
    <row r="230" spans="1:3" x14ac:dyDescent="0.25">
      <c r="A230" s="19" t="s">
        <v>86</v>
      </c>
      <c r="B230" s="3">
        <v>5</v>
      </c>
      <c r="C230" s="3" t="s">
        <v>3</v>
      </c>
    </row>
    <row r="231" spans="1:3" x14ac:dyDescent="0.25">
      <c r="A231" s="3"/>
      <c r="B231" s="3">
        <v>1</v>
      </c>
      <c r="C231" s="3" t="s">
        <v>3</v>
      </c>
    </row>
    <row r="232" spans="1:3" ht="29.25" x14ac:dyDescent="0.25">
      <c r="A232" s="19" t="s">
        <v>92</v>
      </c>
      <c r="B232" s="3">
        <v>1</v>
      </c>
      <c r="C232" s="3" t="s">
        <v>3</v>
      </c>
    </row>
    <row r="233" spans="1:3" x14ac:dyDescent="0.25">
      <c r="A233" s="19" t="s">
        <v>146</v>
      </c>
      <c r="B233" s="3">
        <v>2</v>
      </c>
      <c r="C233" s="3" t="s">
        <v>3</v>
      </c>
    </row>
    <row r="234" spans="1:3" ht="29.25" x14ac:dyDescent="0.25">
      <c r="A234" s="19" t="s">
        <v>107</v>
      </c>
      <c r="B234" s="3">
        <v>4</v>
      </c>
      <c r="C234" s="3" t="s">
        <v>3</v>
      </c>
    </row>
    <row r="235" spans="1:3" x14ac:dyDescent="0.25">
      <c r="A235" s="19" t="s">
        <v>94</v>
      </c>
      <c r="B235" s="3">
        <v>6</v>
      </c>
      <c r="C235" s="3" t="s">
        <v>3</v>
      </c>
    </row>
    <row r="236" spans="1:3" x14ac:dyDescent="0.25">
      <c r="A236" s="19" t="s">
        <v>93</v>
      </c>
      <c r="B236" s="3">
        <v>2</v>
      </c>
      <c r="C236" s="3" t="s">
        <v>3</v>
      </c>
    </row>
    <row r="237" spans="1:3" x14ac:dyDescent="0.25">
      <c r="A237" s="19" t="s">
        <v>101</v>
      </c>
      <c r="B237" s="3">
        <v>3</v>
      </c>
      <c r="C237" s="3" t="s">
        <v>3</v>
      </c>
    </row>
    <row r="238" spans="1:3" ht="29.25" x14ac:dyDescent="0.25">
      <c r="A238" s="19" t="s">
        <v>147</v>
      </c>
      <c r="B238" s="3">
        <v>2</v>
      </c>
      <c r="C238" s="3" t="s">
        <v>3</v>
      </c>
    </row>
    <row r="239" spans="1:3" x14ac:dyDescent="0.25">
      <c r="A239" s="19" t="s">
        <v>103</v>
      </c>
      <c r="B239" s="3">
        <v>2</v>
      </c>
      <c r="C239" s="3" t="s">
        <v>3</v>
      </c>
    </row>
    <row r="240" spans="1:3" x14ac:dyDescent="0.25">
      <c r="A240" s="26"/>
      <c r="B240" s="27"/>
      <c r="C240" s="28"/>
    </row>
    <row r="242" spans="1:3" ht="15.75" x14ac:dyDescent="0.25">
      <c r="A242" s="17" t="s">
        <v>148</v>
      </c>
    </row>
    <row r="243" spans="1:3" ht="15.75" x14ac:dyDescent="0.25">
      <c r="A243" s="18" t="s">
        <v>67</v>
      </c>
      <c r="B243" s="18" t="s">
        <v>68</v>
      </c>
      <c r="C243" s="18" t="s">
        <v>10</v>
      </c>
    </row>
    <row r="244" spans="1:3" ht="29.25" x14ac:dyDescent="0.25">
      <c r="A244" s="19" t="s">
        <v>69</v>
      </c>
      <c r="B244" s="3">
        <v>4</v>
      </c>
      <c r="C244" s="3" t="s">
        <v>35</v>
      </c>
    </row>
    <row r="245" spans="1:3" x14ac:dyDescent="0.25">
      <c r="A245" s="3"/>
      <c r="B245" s="3">
        <v>12</v>
      </c>
      <c r="C245" s="3" t="s">
        <v>2</v>
      </c>
    </row>
    <row r="246" spans="1:3" x14ac:dyDescent="0.25">
      <c r="A246" s="3"/>
      <c r="B246" s="3">
        <v>1</v>
      </c>
      <c r="C246" s="3" t="s">
        <v>36</v>
      </c>
    </row>
    <row r="247" spans="1:3" x14ac:dyDescent="0.25">
      <c r="A247" s="3"/>
      <c r="B247" s="3">
        <v>1</v>
      </c>
      <c r="C247" s="3" t="s">
        <v>37</v>
      </c>
    </row>
    <row r="248" spans="1:3" x14ac:dyDescent="0.25">
      <c r="A248" s="3"/>
      <c r="B248" s="3">
        <v>3</v>
      </c>
      <c r="C248" s="3" t="s">
        <v>38</v>
      </c>
    </row>
    <row r="249" spans="1:3" x14ac:dyDescent="0.25">
      <c r="A249" s="19" t="s">
        <v>86</v>
      </c>
      <c r="B249" s="3">
        <v>10</v>
      </c>
      <c r="C249" s="3" t="s">
        <v>2</v>
      </c>
    </row>
    <row r="250" spans="1:3" x14ac:dyDescent="0.25">
      <c r="A250" s="3"/>
      <c r="B250" s="3">
        <v>1</v>
      </c>
      <c r="C250" s="3" t="s">
        <v>2</v>
      </c>
    </row>
    <row r="251" spans="1:3" ht="29.25" x14ac:dyDescent="0.25">
      <c r="A251" s="19" t="s">
        <v>92</v>
      </c>
      <c r="B251" s="3">
        <v>1</v>
      </c>
      <c r="C251" s="3" t="s">
        <v>2</v>
      </c>
    </row>
    <row r="252" spans="1:3" x14ac:dyDescent="0.25">
      <c r="A252" s="19" t="s">
        <v>94</v>
      </c>
      <c r="B252" s="3">
        <v>8</v>
      </c>
      <c r="C252" s="3" t="s">
        <v>2</v>
      </c>
    </row>
    <row r="253" spans="1:3" x14ac:dyDescent="0.25">
      <c r="A253" s="19" t="s">
        <v>93</v>
      </c>
      <c r="B253" s="3">
        <v>2</v>
      </c>
      <c r="C253" s="3" t="s">
        <v>2</v>
      </c>
    </row>
    <row r="254" spans="1:3" x14ac:dyDescent="0.25">
      <c r="A254" s="19" t="s">
        <v>101</v>
      </c>
      <c r="B254" s="3">
        <v>1</v>
      </c>
      <c r="C254" s="3" t="s">
        <v>2</v>
      </c>
    </row>
    <row r="255" spans="1:3" x14ac:dyDescent="0.25">
      <c r="A255" s="19" t="s">
        <v>103</v>
      </c>
      <c r="B255" s="3">
        <v>1</v>
      </c>
      <c r="C255" s="3" t="s">
        <v>2</v>
      </c>
    </row>
    <row r="256" spans="1:3" x14ac:dyDescent="0.25">
      <c r="A256" s="19" t="s">
        <v>103</v>
      </c>
      <c r="B256" s="3">
        <v>1</v>
      </c>
      <c r="C256" s="3" t="s">
        <v>2</v>
      </c>
    </row>
    <row r="257" spans="1:3" x14ac:dyDescent="0.25">
      <c r="A257" s="26"/>
      <c r="B257" s="27"/>
      <c r="C257" s="2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52"/>
  <sheetViews>
    <sheetView workbookViewId="0">
      <selection activeCell="G17" sqref="G17"/>
    </sheetView>
  </sheetViews>
  <sheetFormatPr defaultRowHeight="15" x14ac:dyDescent="0.25"/>
  <cols>
    <col min="1" max="1" width="45.5703125" customWidth="1"/>
    <col min="2" max="2" width="12.140625" customWidth="1"/>
    <col min="3" max="3" width="39.85546875" customWidth="1"/>
  </cols>
  <sheetData>
    <row r="2" spans="1:3" x14ac:dyDescent="0.25">
      <c r="A2" s="30" t="s">
        <v>188</v>
      </c>
      <c r="B2" s="31"/>
      <c r="C2" s="31"/>
    </row>
    <row r="3" spans="1:3" ht="15.75" x14ac:dyDescent="0.25">
      <c r="A3" s="17" t="s">
        <v>189</v>
      </c>
    </row>
    <row r="4" spans="1:3" ht="15.75" x14ac:dyDescent="0.25">
      <c r="A4" s="18" t="s">
        <v>67</v>
      </c>
      <c r="B4" s="18" t="s">
        <v>68</v>
      </c>
      <c r="C4" s="18" t="s">
        <v>10</v>
      </c>
    </row>
    <row r="5" spans="1:3" ht="29.25" x14ac:dyDescent="0.25">
      <c r="A5" s="19" t="s">
        <v>69</v>
      </c>
      <c r="B5" s="3">
        <v>8</v>
      </c>
      <c r="C5" s="3" t="s">
        <v>152</v>
      </c>
    </row>
    <row r="6" spans="1:3" x14ac:dyDescent="0.25">
      <c r="A6" s="20"/>
      <c r="B6" s="3">
        <v>1</v>
      </c>
      <c r="C6" s="3" t="s">
        <v>153</v>
      </c>
    </row>
    <row r="7" spans="1:3" x14ac:dyDescent="0.25">
      <c r="A7" s="20"/>
      <c r="B7" s="3">
        <v>21</v>
      </c>
      <c r="C7" s="3" t="s">
        <v>6</v>
      </c>
    </row>
    <row r="8" spans="1:3" x14ac:dyDescent="0.25">
      <c r="A8" s="20"/>
      <c r="B8" s="3">
        <v>9</v>
      </c>
      <c r="C8" s="3" t="s">
        <v>154</v>
      </c>
    </row>
    <row r="9" spans="1:3" x14ac:dyDescent="0.25">
      <c r="A9" s="20"/>
      <c r="B9" s="3">
        <v>1</v>
      </c>
      <c r="C9" s="3" t="s">
        <v>155</v>
      </c>
    </row>
    <row r="10" spans="1:3" x14ac:dyDescent="0.25">
      <c r="A10" s="20"/>
      <c r="B10" s="3">
        <v>2</v>
      </c>
      <c r="C10" s="3" t="s">
        <v>156</v>
      </c>
    </row>
    <row r="11" spans="1:3" x14ac:dyDescent="0.25">
      <c r="A11" s="20"/>
      <c r="B11" s="3">
        <v>1</v>
      </c>
      <c r="C11" s="3" t="s">
        <v>157</v>
      </c>
    </row>
    <row r="12" spans="1:3" x14ac:dyDescent="0.25">
      <c r="A12" s="20"/>
      <c r="B12" s="3">
        <v>9</v>
      </c>
      <c r="C12" s="3" t="s">
        <v>158</v>
      </c>
    </row>
    <row r="13" spans="1:3" x14ac:dyDescent="0.25">
      <c r="A13" s="20"/>
      <c r="B13" s="3">
        <v>1</v>
      </c>
      <c r="C13" s="3" t="s">
        <v>159</v>
      </c>
    </row>
    <row r="14" spans="1:3" x14ac:dyDescent="0.25">
      <c r="A14" s="20"/>
      <c r="B14" s="3">
        <v>1</v>
      </c>
      <c r="C14" s="3" t="s">
        <v>160</v>
      </c>
    </row>
    <row r="15" spans="1:3" x14ac:dyDescent="0.25">
      <c r="A15" s="20"/>
      <c r="B15" s="3">
        <v>2</v>
      </c>
      <c r="C15" s="3" t="s">
        <v>161</v>
      </c>
    </row>
    <row r="16" spans="1:3" x14ac:dyDescent="0.25">
      <c r="A16" s="19" t="s">
        <v>162</v>
      </c>
      <c r="B16" s="3">
        <v>1</v>
      </c>
      <c r="C16" s="3" t="s">
        <v>6</v>
      </c>
    </row>
    <row r="17" spans="1:3" x14ac:dyDescent="0.25">
      <c r="A17" s="19" t="s">
        <v>86</v>
      </c>
      <c r="B17" s="3">
        <v>13</v>
      </c>
      <c r="C17" s="3" t="s">
        <v>7</v>
      </c>
    </row>
    <row r="18" spans="1:3" x14ac:dyDescent="0.25">
      <c r="A18" s="20"/>
      <c r="B18" s="3">
        <v>6</v>
      </c>
      <c r="C18" s="3" t="s">
        <v>158</v>
      </c>
    </row>
    <row r="19" spans="1:3" x14ac:dyDescent="0.25">
      <c r="A19" s="21"/>
      <c r="B19" s="22">
        <v>3</v>
      </c>
      <c r="C19" s="22" t="s">
        <v>6</v>
      </c>
    </row>
    <row r="20" spans="1:3" x14ac:dyDescent="0.25">
      <c r="A20" s="21"/>
      <c r="B20" s="22">
        <v>1</v>
      </c>
      <c r="C20" s="22" t="s">
        <v>114</v>
      </c>
    </row>
    <row r="21" spans="1:3" x14ac:dyDescent="0.25">
      <c r="A21" s="32"/>
      <c r="B21" s="22">
        <v>2</v>
      </c>
      <c r="C21" s="22" t="s">
        <v>163</v>
      </c>
    </row>
    <row r="22" spans="1:3" x14ac:dyDescent="0.25">
      <c r="A22" s="19" t="s">
        <v>164</v>
      </c>
      <c r="B22" s="3">
        <v>1</v>
      </c>
      <c r="C22" s="3" t="s">
        <v>6</v>
      </c>
    </row>
    <row r="23" spans="1:3" x14ac:dyDescent="0.25">
      <c r="A23" s="19" t="s">
        <v>91</v>
      </c>
      <c r="B23" s="3">
        <v>1</v>
      </c>
      <c r="C23" s="3" t="s">
        <v>6</v>
      </c>
    </row>
    <row r="24" spans="1:3" ht="29.25" x14ac:dyDescent="0.25">
      <c r="A24" s="19" t="s">
        <v>165</v>
      </c>
      <c r="B24" s="3">
        <v>2</v>
      </c>
      <c r="C24" s="3" t="s">
        <v>6</v>
      </c>
    </row>
    <row r="25" spans="1:3" x14ac:dyDescent="0.25">
      <c r="A25" s="20"/>
      <c r="B25" s="3"/>
      <c r="C25" s="3" t="s">
        <v>6</v>
      </c>
    </row>
    <row r="26" spans="1:3" x14ac:dyDescent="0.25">
      <c r="A26" s="19" t="s">
        <v>166</v>
      </c>
      <c r="B26" s="3">
        <v>2</v>
      </c>
      <c r="C26" s="3" t="s">
        <v>6</v>
      </c>
    </row>
    <row r="27" spans="1:3" x14ac:dyDescent="0.25">
      <c r="A27" s="20"/>
      <c r="B27" s="3"/>
      <c r="C27" s="3" t="s">
        <v>6</v>
      </c>
    </row>
    <row r="28" spans="1:3" x14ac:dyDescent="0.25">
      <c r="A28" s="19" t="s">
        <v>167</v>
      </c>
      <c r="B28" s="3">
        <v>3</v>
      </c>
      <c r="C28" s="3" t="s">
        <v>6</v>
      </c>
    </row>
    <row r="29" spans="1:3" x14ac:dyDescent="0.25">
      <c r="A29" s="19"/>
      <c r="B29" s="3"/>
      <c r="C29" s="3" t="s">
        <v>168</v>
      </c>
    </row>
    <row r="30" spans="1:3" x14ac:dyDescent="0.25">
      <c r="A30" s="19"/>
      <c r="B30" s="3"/>
      <c r="C30" s="3" t="s">
        <v>169</v>
      </c>
    </row>
    <row r="31" spans="1:3" x14ac:dyDescent="0.25">
      <c r="A31" s="19" t="s">
        <v>167</v>
      </c>
      <c r="B31" s="3">
        <v>6</v>
      </c>
      <c r="C31" s="3" t="s">
        <v>6</v>
      </c>
    </row>
    <row r="32" spans="1:3" x14ac:dyDescent="0.25">
      <c r="A32" s="19" t="s">
        <v>170</v>
      </c>
      <c r="B32" s="3">
        <v>1</v>
      </c>
      <c r="C32" s="3" t="s">
        <v>28</v>
      </c>
    </row>
    <row r="33" spans="1:3" x14ac:dyDescent="0.25">
      <c r="A33" s="19" t="s">
        <v>170</v>
      </c>
      <c r="B33" s="3">
        <v>1</v>
      </c>
      <c r="C33" s="3" t="s">
        <v>171</v>
      </c>
    </row>
    <row r="34" spans="1:3" x14ac:dyDescent="0.25">
      <c r="A34" s="19" t="s">
        <v>170</v>
      </c>
      <c r="B34" s="3">
        <v>1</v>
      </c>
      <c r="C34" s="3" t="s">
        <v>172</v>
      </c>
    </row>
    <row r="35" spans="1:3" x14ac:dyDescent="0.25">
      <c r="A35" s="19" t="s">
        <v>173</v>
      </c>
      <c r="B35" s="3">
        <v>8</v>
      </c>
      <c r="C35" s="3" t="s">
        <v>6</v>
      </c>
    </row>
    <row r="36" spans="1:3" x14ac:dyDescent="0.25">
      <c r="A36" s="20" t="s">
        <v>174</v>
      </c>
      <c r="B36" s="3"/>
      <c r="C36" s="3" t="s">
        <v>6</v>
      </c>
    </row>
    <row r="37" spans="1:3" x14ac:dyDescent="0.25">
      <c r="A37" s="20" t="s">
        <v>175</v>
      </c>
      <c r="B37" s="3"/>
      <c r="C37" s="3" t="s">
        <v>6</v>
      </c>
    </row>
    <row r="38" spans="1:3" x14ac:dyDescent="0.25">
      <c r="A38" s="20" t="s">
        <v>176</v>
      </c>
      <c r="B38" s="3"/>
      <c r="C38" s="3" t="s">
        <v>6</v>
      </c>
    </row>
    <row r="39" spans="1:3" x14ac:dyDescent="0.25">
      <c r="A39" s="20"/>
      <c r="B39" s="3"/>
      <c r="C39" s="3" t="s">
        <v>177</v>
      </c>
    </row>
    <row r="40" spans="1:3" x14ac:dyDescent="0.25">
      <c r="A40" s="20"/>
      <c r="B40" s="3"/>
      <c r="C40" s="3" t="s">
        <v>6</v>
      </c>
    </row>
    <row r="41" spans="1:3" x14ac:dyDescent="0.25">
      <c r="A41" s="20"/>
      <c r="B41" s="3"/>
      <c r="C41" s="3" t="s">
        <v>6</v>
      </c>
    </row>
    <row r="42" spans="1:3" x14ac:dyDescent="0.25">
      <c r="A42" s="20"/>
      <c r="B42" s="3"/>
      <c r="C42" s="3" t="s">
        <v>178</v>
      </c>
    </row>
    <row r="43" spans="1:3" x14ac:dyDescent="0.25">
      <c r="A43" s="19" t="s">
        <v>93</v>
      </c>
      <c r="B43" s="3">
        <v>7</v>
      </c>
      <c r="C43" s="3" t="s">
        <v>6</v>
      </c>
    </row>
    <row r="44" spans="1:3" x14ac:dyDescent="0.25">
      <c r="A44" s="19" t="s">
        <v>94</v>
      </c>
      <c r="B44" s="3">
        <v>4</v>
      </c>
      <c r="C44" s="3" t="s">
        <v>6</v>
      </c>
    </row>
    <row r="45" spans="1:3" ht="29.25" x14ac:dyDescent="0.25">
      <c r="A45" s="19" t="s">
        <v>95</v>
      </c>
      <c r="B45" s="3">
        <v>4</v>
      </c>
      <c r="C45" s="3" t="s">
        <v>6</v>
      </c>
    </row>
    <row r="46" spans="1:3" x14ac:dyDescent="0.25">
      <c r="A46" s="19" t="s">
        <v>101</v>
      </c>
      <c r="B46" s="3">
        <v>1</v>
      </c>
      <c r="C46" s="3" t="s">
        <v>6</v>
      </c>
    </row>
    <row r="47" spans="1:3" ht="29.25" x14ac:dyDescent="0.25">
      <c r="A47" s="19" t="s">
        <v>179</v>
      </c>
      <c r="B47" s="3">
        <v>1</v>
      </c>
      <c r="C47" s="3" t="s">
        <v>180</v>
      </c>
    </row>
    <row r="48" spans="1:3" x14ac:dyDescent="0.25">
      <c r="A48" s="19" t="s">
        <v>181</v>
      </c>
      <c r="B48" s="3">
        <v>1</v>
      </c>
      <c r="C48" s="3" t="s">
        <v>6</v>
      </c>
    </row>
    <row r="49" spans="1:3" ht="29.25" x14ac:dyDescent="0.25">
      <c r="A49" s="19" t="s">
        <v>182</v>
      </c>
      <c r="B49" s="3">
        <v>400</v>
      </c>
      <c r="C49" s="3"/>
    </row>
    <row r="50" spans="1:3" x14ac:dyDescent="0.25">
      <c r="A50" s="33" t="s">
        <v>184</v>
      </c>
      <c r="B50" s="3">
        <v>1</v>
      </c>
      <c r="C50" s="3"/>
    </row>
    <row r="51" spans="1:3" x14ac:dyDescent="0.25">
      <c r="A51" s="33" t="s">
        <v>185</v>
      </c>
      <c r="B51" s="3">
        <v>1</v>
      </c>
      <c r="C51" s="3"/>
    </row>
    <row r="52" spans="1:3" x14ac:dyDescent="0.25">
      <c r="A52" s="26"/>
      <c r="B52" s="27"/>
      <c r="C52" s="28"/>
    </row>
  </sheetData>
  <autoFilter ref="A2:C52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VPN</vt:lpstr>
      <vt:lpstr>телефония</vt:lpstr>
      <vt:lpstr>Телефония ДП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2021-02-05T06:02:48Z</dcterms:created>
  <dcterms:modified xsi:type="dcterms:W3CDTF">2026-01-28T06:30:10Z</dcterms:modified>
</cp:coreProperties>
</file>