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35" windowHeight="8130"/>
  </bookViews>
  <sheets>
    <sheet name="2026" sheetId="2" r:id="rId1"/>
    <sheet name="Лист1" sheetId="3" r:id="rId2"/>
  </sheets>
  <definedNames>
    <definedName name="_GoBack" localSheetId="0">'2026'!$A$6</definedName>
  </definedNames>
  <calcPr calcId="144525"/>
</workbook>
</file>

<file path=xl/calcChain.xml><?xml version="1.0" encoding="utf-8"?>
<calcChain xmlns="http://schemas.openxmlformats.org/spreadsheetml/2006/main">
  <c r="F19" i="2" l="1"/>
  <c r="F20" i="2"/>
  <c r="F21" i="2"/>
  <c r="F23" i="3" l="1"/>
  <c r="F22" i="3"/>
  <c r="F21" i="3"/>
  <c r="F20" i="3"/>
  <c r="F19" i="3"/>
  <c r="F18" i="3"/>
  <c r="F24" i="3" s="1"/>
  <c r="F18" i="2" l="1"/>
  <c r="F22" i="2" s="1"/>
</calcChain>
</file>

<file path=xl/sharedStrings.xml><?xml version="1.0" encoding="utf-8"?>
<sst xmlns="http://schemas.openxmlformats.org/spreadsheetml/2006/main" count="68" uniqueCount="36">
  <si>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</si>
  <si>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</si>
  <si>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</si>
  <si>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</si>
  <si>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</si>
  <si>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</si>
  <si>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</si>
  <si>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</si>
  <si>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</si>
  <si>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</si>
  <si>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</si>
  <si>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</si>
  <si>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</si>
  <si>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</si>
  <si>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</si>
  <si>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>ИТОГО:</t>
  </si>
  <si>
    <t>4.  В случае просрочки платежа, подписка оформляется со следующего, после оплаты, месяца  (согласно срокам  оформления заказов).</t>
  </si>
  <si>
    <t>Егемен Қазақстан</t>
  </si>
  <si>
    <t>Казахстанская правда</t>
  </si>
  <si>
    <t>Орталық Қазақстан</t>
  </si>
  <si>
    <t>Индустриальная Караганда</t>
  </si>
  <si>
    <t>БИН: 170840034889</t>
  </si>
  <si>
    <t xml:space="preserve">Принятой КГУ "Карагандинская областная психолого-медико-педагогическая 
консультация №4" управления образования Карагандинской области
</t>
  </si>
  <si>
    <t>Ізденіс</t>
  </si>
  <si>
    <t>e-mail: kopmpk4@mail.ru, тел. 8(71036)6-05-12, 4-04-42.</t>
  </si>
  <si>
    <t>Білімді ел</t>
  </si>
  <si>
    <t>адрес: г.Балхаш, улица Жуниса Абугалиева, 2</t>
  </si>
  <si>
    <t>1. Поставщик обязуется оформить для Заказчика подписку на газетно-журнальную продукцию, согласно условиям  Каталогов  по подписке на 2025 год.</t>
  </si>
  <si>
    <t>на газеты и журналы с января 2025 г.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</si>
  <si>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64534,44 тенге  до 31.10.2024 г.            </t>
  </si>
  <si>
    <t>6</t>
  </si>
  <si>
    <t>12</t>
  </si>
  <si>
    <t>Дефектология</t>
  </si>
  <si>
    <t>на газеты и журналы на 2027 г.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</si>
  <si>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</si>
  <si>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62136,10 тенге  до 31.10.2026 г.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</si>
</sst>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3" fillId="3" borderId="0" applyNumberFormat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Fill="1"/>
    <xf numFmtId="0" fontId="1" fillId="2" borderId="0" xfId="0" applyFont="1" applyFill="1"/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vertical="top"/>
    </xf>
    <xf numFmtId="0" fontId="7" fillId="0" borderId="0" xfId="0" applyFont="1" applyAlignment="1"/>
    <xf numFmtId="0" fontId="9" fillId="0" borderId="0" xfId="0" applyFont="1"/>
    <xf numFmtId="0" fontId="11" fillId="0" borderId="0" xfId="0" applyFont="1" applyAlignment="1"/>
    <xf numFmtId="164" fontId="1" fillId="0" borderId="7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165" fontId="1" fillId="0" borderId="1" xfId="0" applyNumberFormat="1" applyFont="1" applyBorder="1" applyAlignment="1">
      <alignment horizontal="center"/>
    </xf>
    <xf numFmtId="49" fontId="12" fillId="0" borderId="1" xfId="1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/>
    </xf>
    <xf numFmtId="164" fontId="10" fillId="2" borderId="3" xfId="0" applyNumberFormat="1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3" fillId="3" borderId="0" xfId="2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10" fillId="0" borderId="5" xfId="0" applyFont="1" applyBorder="1" applyAlignment="1">
      <alignment horizontal="right"/>
    </xf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3">
    <cellStyle name="0,0_x000d__x000a_NA_x000d__x000a_" xfId="1"/>
    <cellStyle name="Обычный" xfId="0" builtinId="0"/>
    <cellStyle name="Плохой" xfId="2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4" workbookViewId="0">
      <selection activeCell="A6" sqref="A6:F6"/>
    </sheetView>
  </sheetViews>
  <sheetFormatPr defaultColWidth="9.140625" defaultRowHeight="15" x14ac:dyDescent="0.25"/>
  <cols>
    <col min="1" max="1" width="9.28515625" style="2" customWidth="1"/>
    <col min="2" max="2" width="30.42578125" style="1" customWidth="1"/>
    <col min="3" max="3" width="7.85546875" style="2" customWidth="1"/>
    <col min="4" max="4" width="10.42578125" style="2" customWidth="1"/>
    <col min="5" max="5" width="11.85546875" style="4" customWidth="1"/>
    <col min="6" max="6" width="12.7109375" style="5" customWidth="1"/>
    <col min="7" max="16384" width="9.140625" style="1"/>
  </cols>
  <sheetData>
    <row r="1" spans="1:6" ht="21" customHeight="1" x14ac:dyDescent="0.25">
      <c r="A1" s="25" t="s">
        <v>5</v>
      </c>
      <c r="B1" s="25"/>
      <c r="C1" s="25"/>
      <c r="D1" s="25"/>
      <c r="E1" s="25"/>
      <c r="F1" s="25"/>
    </row>
    <row r="2" spans="1:6" ht="30" customHeight="1" x14ac:dyDescent="0.25">
      <c r="A2" s="26" t="s">
        <v>34</v>
      </c>
      <c r="B2" s="26"/>
      <c r="C2" s="26"/>
      <c r="D2" s="26"/>
      <c r="E2" s="26"/>
      <c r="F2" s="26"/>
    </row>
    <row r="3" spans="1:6" ht="24.75" customHeight="1" x14ac:dyDescent="0.25">
      <c r="A3" s="26" t="s">
        <v>8</v>
      </c>
      <c r="B3" s="26"/>
      <c r="C3" s="26"/>
      <c r="D3" s="26"/>
      <c r="E3" s="26"/>
      <c r="F3" s="26"/>
    </row>
    <row r="4" spans="1:6" s="8" customFormat="1" ht="39.75" customHeight="1" x14ac:dyDescent="0.25">
      <c r="A4" s="27" t="s">
        <v>35</v>
      </c>
      <c r="B4" s="27"/>
      <c r="C4" s="27"/>
      <c r="D4" s="27"/>
      <c r="E4" s="27"/>
      <c r="F4" s="27"/>
    </row>
    <row r="5" spans="1:6" s="8" customFormat="1" ht="0.75" hidden="1" customHeight="1" x14ac:dyDescent="0.25">
      <c r="A5" s="26"/>
      <c r="B5" s="26"/>
      <c r="C5" s="26"/>
      <c r="D5" s="26"/>
      <c r="E5" s="26"/>
      <c r="F5" s="26"/>
    </row>
    <row r="6" spans="1:6" ht="33" customHeight="1" x14ac:dyDescent="0.25">
      <c r="A6" s="26" t="s">
        <v>16</v>
      </c>
      <c r="B6" s="26"/>
      <c r="C6" s="26"/>
      <c r="D6" s="26"/>
      <c r="E6" s="26"/>
      <c r="F6" s="26"/>
    </row>
    <row r="7" spans="1:6" ht="30.6" customHeight="1" x14ac:dyDescent="0.25">
      <c r="A7" s="26" t="s">
        <v>6</v>
      </c>
      <c r="B7" s="26"/>
      <c r="C7" s="26"/>
      <c r="D7" s="26"/>
      <c r="E7" s="26"/>
      <c r="F7" s="26"/>
    </row>
    <row r="8" spans="1:6" ht="34.9" customHeight="1" x14ac:dyDescent="0.25">
      <c r="A8" s="26" t="s">
        <v>7</v>
      </c>
      <c r="B8" s="26"/>
      <c r="C8" s="26"/>
      <c r="D8" s="26"/>
      <c r="E8" s="26"/>
      <c r="F8" s="26"/>
    </row>
    <row r="9" spans="1:6" s="10" customFormat="1" ht="18.75" customHeight="1" x14ac:dyDescent="0.3">
      <c r="A9" s="32" t="s">
        <v>4</v>
      </c>
      <c r="B9" s="32"/>
      <c r="C9" s="32"/>
      <c r="D9" s="32"/>
      <c r="E9" s="32"/>
      <c r="F9" s="32"/>
    </row>
    <row r="10" spans="1:6" ht="16.149999999999999" customHeight="1" x14ac:dyDescent="0.25">
      <c r="A10" s="33" t="s">
        <v>33</v>
      </c>
      <c r="B10" s="33"/>
      <c r="C10" s="33"/>
      <c r="D10" s="33"/>
      <c r="E10" s="33"/>
      <c r="F10" s="33"/>
    </row>
    <row r="11" spans="1:6" ht="31.5" customHeight="1" x14ac:dyDescent="0.25">
      <c r="A11" s="41" t="s">
        <v>22</v>
      </c>
      <c r="B11" s="41"/>
      <c r="C11" s="41"/>
      <c r="D11" s="41"/>
      <c r="E11" s="41"/>
      <c r="F11" s="41"/>
    </row>
    <row r="12" spans="1:6" ht="15" customHeight="1" x14ac:dyDescent="0.25">
      <c r="A12" s="31" t="s">
        <v>21</v>
      </c>
      <c r="B12" s="31"/>
      <c r="C12" s="31"/>
      <c r="D12" s="31"/>
      <c r="E12" s="31"/>
    </row>
    <row r="13" spans="1:6" ht="16.899999999999999" customHeight="1" x14ac:dyDescent="0.25">
      <c r="A13" s="31" t="s">
        <v>26</v>
      </c>
      <c r="B13" s="31"/>
      <c r="C13" s="31"/>
      <c r="D13" s="31"/>
      <c r="E13" s="31"/>
    </row>
    <row r="14" spans="1:6" ht="16.899999999999999" customHeight="1" x14ac:dyDescent="0.25">
      <c r="A14" s="31" t="s">
        <v>24</v>
      </c>
      <c r="B14" s="31"/>
      <c r="C14" s="31"/>
      <c r="D14" s="31"/>
      <c r="E14" s="9"/>
    </row>
    <row r="15" spans="1:6" ht="16.899999999999999" customHeight="1" x14ac:dyDescent="0.25">
      <c r="B15" s="11"/>
      <c r="C15" s="9"/>
      <c r="D15" s="9"/>
      <c r="E15" s="9"/>
    </row>
    <row r="16" spans="1:6" ht="15.6" customHeight="1" x14ac:dyDescent="0.25">
      <c r="A16" s="36" t="s">
        <v>2</v>
      </c>
      <c r="B16" s="38" t="s">
        <v>0</v>
      </c>
      <c r="C16" s="38" t="s">
        <v>1</v>
      </c>
      <c r="D16" s="36" t="s">
        <v>3</v>
      </c>
      <c r="E16" s="39" t="s">
        <v>9</v>
      </c>
      <c r="F16" s="34" t="s">
        <v>10</v>
      </c>
    </row>
    <row r="17" spans="1:6" ht="20.25" customHeight="1" x14ac:dyDescent="0.25">
      <c r="A17" s="37"/>
      <c r="B17" s="36"/>
      <c r="C17" s="36"/>
      <c r="D17" s="37"/>
      <c r="E17" s="40"/>
      <c r="F17" s="35"/>
    </row>
    <row r="18" spans="1:6" ht="20.25" customHeight="1" x14ac:dyDescent="0.25">
      <c r="A18" s="13">
        <v>66357</v>
      </c>
      <c r="B18" s="22" t="s">
        <v>23</v>
      </c>
      <c r="C18" s="17" t="s">
        <v>31</v>
      </c>
      <c r="D18" s="20">
        <v>1</v>
      </c>
      <c r="E18" s="23">
        <v>7341.6</v>
      </c>
      <c r="F18" s="21">
        <f t="shared" ref="F18:F21" si="0">D18*E18</f>
        <v>7341.6</v>
      </c>
    </row>
    <row r="19" spans="1:6" ht="15.75" customHeight="1" x14ac:dyDescent="0.25">
      <c r="A19" s="13">
        <v>65485</v>
      </c>
      <c r="B19" s="14" t="s">
        <v>19</v>
      </c>
      <c r="C19" s="17" t="s">
        <v>31</v>
      </c>
      <c r="D19" s="16">
        <v>1</v>
      </c>
      <c r="E19" s="23">
        <v>32219.5</v>
      </c>
      <c r="F19" s="21">
        <f t="shared" si="0"/>
        <v>32219.5</v>
      </c>
    </row>
    <row r="20" spans="1:6" ht="15.75" customHeight="1" x14ac:dyDescent="0.25">
      <c r="A20" s="13">
        <v>74079</v>
      </c>
      <c r="B20" s="14" t="s">
        <v>32</v>
      </c>
      <c r="C20" s="17" t="s">
        <v>30</v>
      </c>
      <c r="D20" s="16">
        <v>1</v>
      </c>
      <c r="E20" s="23">
        <v>7939.8</v>
      </c>
      <c r="F20" s="21">
        <f t="shared" si="0"/>
        <v>7939.8</v>
      </c>
    </row>
    <row r="21" spans="1:6" ht="15.75" customHeight="1" x14ac:dyDescent="0.25">
      <c r="A21" s="13">
        <v>64603</v>
      </c>
      <c r="B21" s="15" t="s">
        <v>25</v>
      </c>
      <c r="C21" s="17" t="s">
        <v>31</v>
      </c>
      <c r="D21" s="16">
        <v>1</v>
      </c>
      <c r="E21" s="23">
        <v>14635.2</v>
      </c>
      <c r="F21" s="21">
        <f t="shared" si="0"/>
        <v>14635.2</v>
      </c>
    </row>
    <row r="22" spans="1:6" x14ac:dyDescent="0.25">
      <c r="A22" s="28" t="s">
        <v>15</v>
      </c>
      <c r="B22" s="29"/>
      <c r="C22" s="29"/>
      <c r="D22" s="30"/>
      <c r="E22" s="12"/>
      <c r="F22" s="19">
        <f>SUM(F18:F21)</f>
        <v>62136.100000000006</v>
      </c>
    </row>
    <row r="23" spans="1:6" x14ac:dyDescent="0.25">
      <c r="D23" s="7"/>
    </row>
    <row r="26" spans="1:6" x14ac:dyDescent="0.25">
      <c r="B26" s="1" t="s">
        <v>12</v>
      </c>
      <c r="E26" s="4" t="s">
        <v>11</v>
      </c>
    </row>
    <row r="27" spans="1:6" ht="24.75" customHeight="1" x14ac:dyDescent="0.25">
      <c r="B27" s="1" t="s">
        <v>14</v>
      </c>
      <c r="E27" s="4" t="s">
        <v>13</v>
      </c>
    </row>
  </sheetData>
  <mergeCells count="21">
    <mergeCell ref="A22:D22"/>
    <mergeCell ref="A12:E12"/>
    <mergeCell ref="A13:E13"/>
    <mergeCell ref="A14:D14"/>
    <mergeCell ref="A5:F5"/>
    <mergeCell ref="A7:F7"/>
    <mergeCell ref="A8:F8"/>
    <mergeCell ref="A9:F9"/>
    <mergeCell ref="A10:F10"/>
    <mergeCell ref="F16:F17"/>
    <mergeCell ref="A16:A17"/>
    <mergeCell ref="B16:B17"/>
    <mergeCell ref="C16:C17"/>
    <mergeCell ref="D16:D17"/>
    <mergeCell ref="E16:E17"/>
    <mergeCell ref="A11:F11"/>
    <mergeCell ref="A1:F1"/>
    <mergeCell ref="A2:F2"/>
    <mergeCell ref="A3:F3"/>
    <mergeCell ref="A4:F4"/>
    <mergeCell ref="A6:F6"/>
  </mergeCells>
  <pageMargins left="0.70866141732283472" right="0.31496062992125984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I24" sqref="I24"/>
    </sheetView>
  </sheetViews>
  <sheetFormatPr defaultColWidth="9.140625" defaultRowHeight="15" x14ac:dyDescent="0.25"/>
  <cols>
    <col min="1" max="1" width="9.28515625" style="2" customWidth="1"/>
    <col min="2" max="2" width="34.85546875" style="1" customWidth="1"/>
    <col min="3" max="3" width="7.85546875" style="2" customWidth="1"/>
    <col min="4" max="4" width="10.42578125" style="2" customWidth="1"/>
    <col min="5" max="5" width="11.85546875" style="4" customWidth="1"/>
    <col min="6" max="6" width="12.7109375" style="5" customWidth="1"/>
    <col min="7" max="8" width="9.140625" style="1"/>
    <col min="9" max="9" width="26.28515625" style="1" customWidth="1"/>
    <col min="10" max="16384" width="9.140625" style="1"/>
  </cols>
  <sheetData>
    <row r="1" spans="1:9" ht="21" customHeight="1" x14ac:dyDescent="0.25">
      <c r="A1" s="25" t="s">
        <v>5</v>
      </c>
      <c r="B1" s="25"/>
      <c r="C1" s="25"/>
      <c r="D1" s="25"/>
      <c r="E1" s="25"/>
      <c r="F1" s="25"/>
    </row>
    <row r="2" spans="1:9" ht="30" customHeight="1" x14ac:dyDescent="0.25">
      <c r="A2" s="26" t="s">
        <v>27</v>
      </c>
      <c r="B2" s="26"/>
      <c r="C2" s="26"/>
      <c r="D2" s="26"/>
      <c r="E2" s="26"/>
      <c r="F2" s="26"/>
    </row>
    <row r="3" spans="1:9" ht="24.75" customHeight="1" x14ac:dyDescent="0.25">
      <c r="A3" s="26" t="s">
        <v>8</v>
      </c>
      <c r="B3" s="26"/>
      <c r="C3" s="26"/>
      <c r="D3" s="26"/>
      <c r="E3" s="26"/>
      <c r="F3" s="26"/>
    </row>
    <row r="4" spans="1:9" s="8" customFormat="1" ht="39.75" customHeight="1" x14ac:dyDescent="0.25">
      <c r="A4" s="27" t="s">
        <v>29</v>
      </c>
      <c r="B4" s="27"/>
      <c r="C4" s="27"/>
      <c r="D4" s="27"/>
      <c r="E4" s="27"/>
      <c r="F4" s="27"/>
    </row>
    <row r="5" spans="1:9" s="8" customFormat="1" ht="0.75" hidden="1" customHeight="1" x14ac:dyDescent="0.25">
      <c r="A5" s="26"/>
      <c r="B5" s="26"/>
      <c r="C5" s="26"/>
      <c r="D5" s="26"/>
      <c r="E5" s="26"/>
      <c r="F5" s="26"/>
    </row>
    <row r="6" spans="1:9" ht="33" customHeight="1" x14ac:dyDescent="0.25">
      <c r="A6" s="26" t="s">
        <v>16</v>
      </c>
      <c r="B6" s="26"/>
      <c r="C6" s="26"/>
      <c r="D6" s="26"/>
      <c r="E6" s="26"/>
      <c r="F6" s="26"/>
    </row>
    <row r="7" spans="1:9" ht="30.6" customHeight="1" x14ac:dyDescent="0.25">
      <c r="A7" s="26" t="s">
        <v>6</v>
      </c>
      <c r="B7" s="26"/>
      <c r="C7" s="26"/>
      <c r="D7" s="26"/>
      <c r="E7" s="26"/>
      <c r="F7" s="26"/>
    </row>
    <row r="8" spans="1:9" ht="34.9" customHeight="1" x14ac:dyDescent="0.25">
      <c r="A8" s="26" t="s">
        <v>7</v>
      </c>
      <c r="B8" s="26"/>
      <c r="C8" s="26"/>
      <c r="D8" s="26"/>
      <c r="E8" s="26"/>
      <c r="F8" s="26"/>
    </row>
    <row r="9" spans="1:9" s="10" customFormat="1" ht="18.75" customHeight="1" x14ac:dyDescent="0.3">
      <c r="A9" s="32" t="s">
        <v>4</v>
      </c>
      <c r="B9" s="32"/>
      <c r="C9" s="32"/>
      <c r="D9" s="32"/>
      <c r="E9" s="32"/>
      <c r="F9" s="32"/>
    </row>
    <row r="10" spans="1:9" ht="16.149999999999999" customHeight="1" x14ac:dyDescent="0.25">
      <c r="A10" s="33" t="s">
        <v>28</v>
      </c>
      <c r="B10" s="33"/>
      <c r="C10" s="33"/>
      <c r="D10" s="33"/>
      <c r="E10" s="33"/>
      <c r="F10" s="33"/>
    </row>
    <row r="11" spans="1:9" ht="31.5" customHeight="1" x14ac:dyDescent="0.25">
      <c r="A11" s="41" t="s">
        <v>22</v>
      </c>
      <c r="B11" s="41"/>
      <c r="C11" s="41"/>
      <c r="D11" s="41"/>
      <c r="E11" s="41"/>
      <c r="F11" s="41"/>
    </row>
    <row r="12" spans="1:9" ht="15" customHeight="1" x14ac:dyDescent="0.25">
      <c r="A12" s="31" t="s">
        <v>21</v>
      </c>
      <c r="B12" s="31"/>
      <c r="C12" s="31"/>
      <c r="D12" s="31"/>
      <c r="E12" s="31"/>
      <c r="I12" s="24"/>
    </row>
    <row r="13" spans="1:9" ht="16.899999999999999" customHeight="1" x14ac:dyDescent="0.25">
      <c r="A13" s="31" t="s">
        <v>26</v>
      </c>
      <c r="B13" s="31"/>
      <c r="C13" s="31"/>
      <c r="D13" s="31"/>
      <c r="E13" s="31"/>
    </row>
    <row r="14" spans="1:9" ht="16.899999999999999" customHeight="1" x14ac:dyDescent="0.25">
      <c r="A14" s="31" t="s">
        <v>24</v>
      </c>
      <c r="B14" s="31"/>
      <c r="C14" s="31"/>
      <c r="D14" s="31"/>
      <c r="E14" s="9"/>
    </row>
    <row r="15" spans="1:9" ht="16.899999999999999" customHeight="1" x14ac:dyDescent="0.25">
      <c r="B15" s="11"/>
      <c r="C15" s="9"/>
      <c r="D15" s="9"/>
      <c r="E15" s="9"/>
    </row>
    <row r="16" spans="1:9" ht="15.6" customHeight="1" x14ac:dyDescent="0.25">
      <c r="A16" s="36" t="s">
        <v>2</v>
      </c>
      <c r="B16" s="38" t="s">
        <v>0</v>
      </c>
      <c r="C16" s="38" t="s">
        <v>1</v>
      </c>
      <c r="D16" s="36" t="s">
        <v>3</v>
      </c>
      <c r="E16" s="39" t="s">
        <v>9</v>
      </c>
      <c r="F16" s="34" t="s">
        <v>10</v>
      </c>
    </row>
    <row r="17" spans="1:9" ht="20.25" customHeight="1" x14ac:dyDescent="0.25">
      <c r="A17" s="37"/>
      <c r="B17" s="36"/>
      <c r="C17" s="36"/>
      <c r="D17" s="37"/>
      <c r="E17" s="40"/>
      <c r="F17" s="35"/>
      <c r="I17" s="6"/>
    </row>
    <row r="18" spans="1:9" ht="20.25" customHeight="1" x14ac:dyDescent="0.25">
      <c r="A18" s="13">
        <v>66357</v>
      </c>
      <c r="B18" s="22" t="s">
        <v>23</v>
      </c>
      <c r="C18" s="17" t="s">
        <v>30</v>
      </c>
      <c r="D18" s="20">
        <v>1</v>
      </c>
      <c r="E18" s="23">
        <v>2132.16</v>
      </c>
      <c r="F18" s="21">
        <f t="shared" ref="F18:F23" si="0">D18*E18</f>
        <v>2132.16</v>
      </c>
      <c r="I18" s="6"/>
    </row>
    <row r="19" spans="1:9" s="3" customFormat="1" ht="15.75" customHeight="1" x14ac:dyDescent="0.25">
      <c r="A19" s="13">
        <v>15392</v>
      </c>
      <c r="B19" s="14" t="s">
        <v>17</v>
      </c>
      <c r="C19" s="17" t="s">
        <v>30</v>
      </c>
      <c r="D19" s="16">
        <v>1</v>
      </c>
      <c r="E19" s="18">
        <v>20778.419999999998</v>
      </c>
      <c r="F19" s="18">
        <f t="shared" si="0"/>
        <v>20778.419999999998</v>
      </c>
    </row>
    <row r="20" spans="1:9" s="3" customFormat="1" ht="15.75" customHeight="1" x14ac:dyDescent="0.25">
      <c r="A20" s="13">
        <v>15356</v>
      </c>
      <c r="B20" s="14" t="s">
        <v>18</v>
      </c>
      <c r="C20" s="17" t="s">
        <v>30</v>
      </c>
      <c r="D20" s="16">
        <v>1</v>
      </c>
      <c r="E20" s="18">
        <v>17778.419999999998</v>
      </c>
      <c r="F20" s="18">
        <f t="shared" si="0"/>
        <v>17778.419999999998</v>
      </c>
    </row>
    <row r="21" spans="1:9" ht="15.75" customHeight="1" x14ac:dyDescent="0.25">
      <c r="A21" s="13">
        <v>65485</v>
      </c>
      <c r="B21" s="14" t="s">
        <v>19</v>
      </c>
      <c r="C21" s="17" t="s">
        <v>30</v>
      </c>
      <c r="D21" s="16">
        <v>1</v>
      </c>
      <c r="E21" s="23">
        <v>10447.44</v>
      </c>
      <c r="F21" s="18">
        <f t="shared" si="0"/>
        <v>10447.44</v>
      </c>
    </row>
    <row r="22" spans="1:9" ht="15.75" customHeight="1" x14ac:dyDescent="0.25">
      <c r="A22" s="13">
        <v>65482</v>
      </c>
      <c r="B22" s="15" t="s">
        <v>20</v>
      </c>
      <c r="C22" s="17" t="s">
        <v>30</v>
      </c>
      <c r="D22" s="16">
        <v>1</v>
      </c>
      <c r="E22" s="23">
        <v>10447.44</v>
      </c>
      <c r="F22" s="18">
        <f t="shared" si="0"/>
        <v>10447.44</v>
      </c>
      <c r="G22" s="4"/>
    </row>
    <row r="23" spans="1:9" ht="15.75" customHeight="1" x14ac:dyDescent="0.25">
      <c r="A23" s="13">
        <v>64603</v>
      </c>
      <c r="B23" s="15" t="s">
        <v>25</v>
      </c>
      <c r="C23" s="17" t="s">
        <v>30</v>
      </c>
      <c r="D23" s="16">
        <v>1</v>
      </c>
      <c r="E23" s="23">
        <v>2950.56</v>
      </c>
      <c r="F23" s="18">
        <f t="shared" si="0"/>
        <v>2950.56</v>
      </c>
      <c r="G23" s="4"/>
    </row>
    <row r="24" spans="1:9" x14ac:dyDescent="0.25">
      <c r="A24" s="28" t="s">
        <v>15</v>
      </c>
      <c r="B24" s="29"/>
      <c r="C24" s="29"/>
      <c r="D24" s="30"/>
      <c r="E24" s="12"/>
      <c r="F24" s="19">
        <f>SUM(F18:F23)</f>
        <v>64534.44</v>
      </c>
    </row>
    <row r="25" spans="1:9" x14ac:dyDescent="0.25">
      <c r="D25" s="7"/>
    </row>
    <row r="28" spans="1:9" x14ac:dyDescent="0.25">
      <c r="B28" s="1" t="s">
        <v>12</v>
      </c>
      <c r="E28" s="4" t="s">
        <v>11</v>
      </c>
    </row>
    <row r="29" spans="1:9" ht="24.75" customHeight="1" x14ac:dyDescent="0.25">
      <c r="B29" s="1" t="s">
        <v>14</v>
      </c>
      <c r="E29" s="4" t="s">
        <v>13</v>
      </c>
    </row>
  </sheetData>
  <mergeCells count="21">
    <mergeCell ref="F16:F17"/>
    <mergeCell ref="A24:D24"/>
    <mergeCell ref="A13:E13"/>
    <mergeCell ref="A14:D14"/>
    <mergeCell ref="A16:A17"/>
    <mergeCell ref="B16:B17"/>
    <mergeCell ref="C16:C17"/>
    <mergeCell ref="D16:D17"/>
    <mergeCell ref="E16:E17"/>
    <mergeCell ref="A12:E12"/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A10:F10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 Windows</cp:lastModifiedBy>
  <cp:lastPrinted>2025-10-13T06:24:02Z</cp:lastPrinted>
  <dcterms:created xsi:type="dcterms:W3CDTF">2014-09-12T09:45:34Z</dcterms:created>
  <dcterms:modified xsi:type="dcterms:W3CDTF">2026-10-19T11:21:38Z</dcterms:modified>
</cp:coreProperties>
</file>