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Пользователь\Desktop\"/>
    </mc:Choice>
  </mc:AlternateContent>
  <xr:revisionPtr revIDLastSave="0" documentId="13_ncr:1_{F6ECA983-0E78-41DB-AB43-1C9672578194}" xr6:coauthVersionLast="47" xr6:coauthVersionMax="47" xr10:uidLastSave="{00000000-0000-0000-0000-000000000000}"/>
  <bookViews>
    <workbookView xWindow="-120" yWindow="-120" windowWidth="29040" windowHeight="15840" activeTab="1" xr2:uid="{00000000-000D-0000-FFFF-FFFF00000000}"/>
  </bookViews>
  <sheets>
    <sheet name="2027" sheetId="2" r:id="rId1"/>
    <sheet name="Лист1" sheetId="4" r:id="rId2"/>
  </sheets>
  <definedNames>
    <definedName name="_GoBack" localSheetId="0">'2027'!$A$5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8" i="4" l="1"/>
  <c r="F27" i="4"/>
  <c r="F26" i="4"/>
  <c r="F25" i="4"/>
  <c r="F24" i="4"/>
  <c r="F23" i="4"/>
  <c r="F28" i="4" l="1"/>
  <c r="E29" i="2"/>
  <c r="F28" i="2"/>
  <c r="F27" i="2"/>
  <c r="F26" i="2"/>
  <c r="F25" i="2"/>
  <c r="F24" i="2"/>
  <c r="F29" i="2" l="1"/>
</calcChain>
</file>

<file path=xl/sharedStrings.xml><?xml version="1.0" encoding="utf-8"?>
<sst xmlns="http://schemas.openxmlformats.org/spreadsheetml/2006/main" count="90" uniqueCount="85">
  <si>
    <t>Наименование издания</t>
  </si>
  <si>
    <t>Срок подписки</t>
  </si>
  <si>
    <t>индекс издания</t>
  </si>
  <si>
    <t>кол-во комплектов</t>
  </si>
  <si>
    <t>З А К А З</t>
  </si>
  <si>
    <t>Техническая спецификация на прием подписки на газеты и журналы</t>
  </si>
  <si>
    <t>5. В случае изменения цены на Продукцию по инициативе собственника Продукции, доставка Заказчику осуществляется в пределах суммы, указанного в  Договоре.</t>
  </si>
  <si>
    <t>6. Ответственность перед Заказчиком за выход объединенных номеров, за несвоевременный выход, невыход, прекращение издания Продукции, несет собственник Продукции.</t>
  </si>
  <si>
    <t>4.  В случае просрочки платежа, подписка оформляется со следующего, после оплаты, месяца  (согласно срокам  предоставления заказов).</t>
  </si>
  <si>
    <t>2.  Обеспечить доставку периодических изданий Заказчику  по мере выхода подписных изданий из печати и получения их  Поставщиком.</t>
  </si>
  <si>
    <t>Подписная цена за один экземпляр</t>
  </si>
  <si>
    <t>Подписная цена за все экземпляры</t>
  </si>
  <si>
    <t xml:space="preserve">8. Переадресование подписных ППИ производится с февраля и последующих месяцев подписного года по заявлению подписчика и при предъявлении абонемента, подтверждающего факт оформления подписки на ППИ. </t>
  </si>
  <si>
    <t>10. Переадресование на республиканские ППИ исполняется один раз в месяц при поступлении переадресовки до 1 числа подписного месяца - с номера, следующего за доставленным номером ППИ.</t>
  </si>
  <si>
    <t>11. Аннулирование подписных изданий производится по заявлению Заказчика;</t>
  </si>
  <si>
    <t>12. Аннулирование ППИ не производится, если по условиям подписных каталогов установлен минимальный срок подписки 6 месяцев и 12 месяцев.</t>
  </si>
  <si>
    <t>13. Заказчиком производится оплата комиссионных сборов при переадресовании или  аннулировании ППИ, согласно утвержденным тарифам Исполнителя</t>
  </si>
  <si>
    <t>составившего заказ</t>
  </si>
  <si>
    <t>М.п.</t>
  </si>
  <si>
    <t xml:space="preserve">                                                                    подпись</t>
  </si>
  <si>
    <t>Заказчик:</t>
  </si>
  <si>
    <t>Поставщик:</t>
  </si>
  <si>
    <t>_______________________________</t>
  </si>
  <si>
    <t>Газеттер мен журналдарға жазылуды қабылдаудың техникалық сипаттамасы</t>
  </si>
  <si>
    <t>2.  Мерзімді басылымдардың Тапсырыс берушіге жеткізілуін қамтамасыз ету, қол қойылған басылымдардың баспадан шығуына және оларды жеткізушінің алуына қарай.</t>
  </si>
  <si>
    <t>4.  Төлемді кешіктірген жағдайда жазылым төленгеннен кейін келесі айдан бастап (тапсырыстарды беру мерзімдеріне сәйкес) ресімделеді.</t>
  </si>
  <si>
    <t>5. Өнім иесінің бастамасы бойынша өнім бағасы өзгерген жағдайда, Тапсырыс берушіге жеткізу Шартта көрсетілген сома шегінде жүзеге асырылады.</t>
  </si>
  <si>
    <t>6. Тапсырыс берушінің алдында Біріккен нөмірлердің шығуы, уақтылы шықпағаны, шықпағаны, өнім шығаруды тоқтатқаны үшін өнім иесі жауапты болады.</t>
  </si>
  <si>
    <t>8. Қол қойылған МЖБ-ді қайта жіберу жазылушының өтініші бойынша және МЖБ-ге жазылуды ресімдеу фактісін растайтын абонемент ұсынылған кезде қол қойылған жылдың ақпан айынан және одан кейінгі айларынан бастап жүргізіледі.</t>
  </si>
  <si>
    <t>10. Республикалық МЖБ - ге қайта бағыттау МЖБ-нің жеткізілген нөмірінен кейінгі нөмірден-қол қойылған айдың 1-күніне дейін қайта бағыттау келіп түскен кезде айына бір рет орындалады.</t>
  </si>
  <si>
    <t>11. Қол қойылған басылымдардың күшін жою Тапсырыс берушінің өтініші бойынша жүргізіледі;</t>
  </si>
  <si>
    <t>12. Егер қол қою каталогтарының шарттары бойынша ең аз жазылу мерзімі 6 ай және 12 ай белгіленсе, МЖБ-ді жою жүргізілмейді.</t>
  </si>
  <si>
    <t>13. Тапсырыс беруші Орындаушының бекітілген тарифтеріне сәйкес МЖБ-ны қайта жіберу немесе жою кезінде комиссиялық алымдарды төлейді</t>
  </si>
  <si>
    <t>Тапсырыс</t>
  </si>
  <si>
    <t>басылым индексі</t>
  </si>
  <si>
    <t>Басылым атауы</t>
  </si>
  <si>
    <t>Жазылу мерзімі</t>
  </si>
  <si>
    <t>жиынтықтар саны</t>
  </si>
  <si>
    <t>Бір данаға жазылу бағасы</t>
  </si>
  <si>
    <t>Барлық даналар үшін жазылу бағасы</t>
  </si>
  <si>
    <t>тапсырманы құраған</t>
  </si>
  <si>
    <t>М.о.</t>
  </si>
  <si>
    <t>Жеткізуші:</t>
  </si>
  <si>
    <t>Принятой от : ГУ "Аппарат Шахтинского городского маслихата"</t>
  </si>
  <si>
    <t>адрес:   г. Шахтинск пр. Абая Кунанбаева 50"А"</t>
  </si>
  <si>
    <t>e-mail:  maslihat.shahtinsk@mail.ru</t>
  </si>
  <si>
    <t>тел.: 872156-5-50-46</t>
  </si>
  <si>
    <t>газета Литер</t>
  </si>
  <si>
    <t>газета Егемен Қазақстан</t>
  </si>
  <si>
    <t>газета Казахстанская правда</t>
  </si>
  <si>
    <t>газета Орталық Қазақстан</t>
  </si>
  <si>
    <t>газета Индустриальная Караганда</t>
  </si>
  <si>
    <t>12</t>
  </si>
  <si>
    <t>итого</t>
  </si>
  <si>
    <t xml:space="preserve">                                                                                 подпись</t>
  </si>
  <si>
    <t>конт.телефон 87215655046</t>
  </si>
  <si>
    <t xml:space="preserve">Қабылданған: «Шахтинск қалалық мәслихатының аппараты» ММ </t>
  </si>
  <si>
    <t>мекен-жайы: Шахтинск қ. Абай Құнанбаев даңғылы 50 "А"</t>
  </si>
  <si>
    <t xml:space="preserve"> Литер газеті</t>
  </si>
  <si>
    <t xml:space="preserve"> Егемен Қазақстан газеті</t>
  </si>
  <si>
    <t xml:space="preserve"> Казахстанская правда газеті</t>
  </si>
  <si>
    <t xml:space="preserve"> Орталық Қазақстан газеті</t>
  </si>
  <si>
    <t xml:space="preserve"> Индустриальная Караганда газеті</t>
  </si>
  <si>
    <t>Жалпы</t>
  </si>
  <si>
    <t>байланыс телефон 87215655046</t>
  </si>
  <si>
    <t xml:space="preserve">" 7. Жеткізушіде МЖБ жеткізу қызметі болуы керек:
- облыс орталығында кемінде үш жеткізу қызметі бар, бұл ретте бір жеткізу қызметінде кемінде 10 курьер бар
- қалалық / аудандық орталықтарда кемінде бір жеткізу қызметі, бұл ретте бір жеткізу қызметінде кемінде бір курьер болады. "
</t>
  </si>
  <si>
    <t xml:space="preserve">"9. Қайта жіберу жүргізілмейді: - Ресей Федерациясы мен жақын шет елдер агенттіктерінің қол қою каталогтарына енгізілген МЖБ-де;
- жеткізу мерзімі аяқталғанға дейін бір ай қалса, газетке жазылу;
- журналдарға жазылу, егер жеткізу мерзімі аяқталғанға дейін айына бір немесе одан да көп нөмірлері бар журналдар үшін айына бір немесе одан да көп нөмірлер қалса - екі ай, айына бір нөмірден аз мерзімділік-үш ай."
</t>
  </si>
  <si>
    <t xml:space="preserve">                                                                         қолы</t>
  </si>
  <si>
    <t xml:space="preserve">           М.о.</t>
  </si>
  <si>
    <t xml:space="preserve">                 М.п.</t>
  </si>
  <si>
    <t xml:space="preserve">9. Переадресование не производится: - на ППИ, включенные в подписные каталоги агентств Российской Федерации и стран ближнего зарубежья;
- подписка на газеты, если до окончания срока доставки остается один месяц;
- подписка на журналы, если до окончания срока доставки осталось для журналов с периодичностью один и более номеров в месяц - два месяца, с периодичностью менее одного номера в месяц - три месяца.
</t>
  </si>
  <si>
    <t xml:space="preserve">7. Поставщик должен иметь службу доставки ППИ:
-  в  областном центре   не менее трех  служб доставки, при этом не менее 10 курьеров в одном службе доставки
- в городских/районных центрах  не менее одного службы  доставки, при этом  не менее одного курьера в одном службе доставки. 
</t>
  </si>
  <si>
    <t>На газеты и журналы с января  2027 г.</t>
  </si>
  <si>
    <t>Ф.И.О. Мамерханова Ж.С. __________________</t>
  </si>
  <si>
    <t>Руководитель аппарата  Циолковская Н.Ю. ___________________</t>
  </si>
  <si>
    <t>Главный специалист - бухгалтер Добролёжа К.Н.  _____________________</t>
  </si>
  <si>
    <t>1. Поставщик обязуется оформить для Заказчика подписку на газетно-журнальную продукцию, согласно условиям  Каталогов  по подписке на 2027 год.</t>
  </si>
  <si>
    <t>Аты-жөні  Мамерханова Ж.С. _________</t>
  </si>
  <si>
    <t>Аппарат басшысы Циолковская Н.Ю. ___________________</t>
  </si>
  <si>
    <t>Бас маман-есіпші  Добролёжа К.Н._______________________________</t>
  </si>
  <si>
    <r>
      <t xml:space="preserve">                                                                      </t>
    </r>
    <r>
      <rPr>
        <i/>
        <sz val="11"/>
        <color theme="1"/>
        <rFont val="Times New Roman"/>
        <family val="1"/>
        <charset val="204"/>
      </rPr>
      <t>қолы</t>
    </r>
  </si>
  <si>
    <t>2027 жылдың қаңтарынан бастап газеттер мен журналдарға.</t>
  </si>
  <si>
    <t xml:space="preserve">3. Заказчик обязуется предоставить заказ ф.ПС-7  на подписку с подписью первого руководителя (или заполнить в технической спецификации Заказ на газеты и журналы) и   произвести оплату полной стоимости подписки в размере 254242,02 теңге (двести пятьдесят четыре тысячи двести сорок две теңге 02 тиын)  республиканские, областные  до 25.12.2026 г., Российские издания до 10.12.2026 года </t>
  </si>
  <si>
    <t>1. Жеткізуші Тапсырыс беруші үшін 2027 жылға жазылу каталогтарының шарттарына сәйкес газет-журнал өнімдеріне жазылуды ресімдеуге міндеттенеді.</t>
  </si>
  <si>
    <t>3. Тапсырыс беруші бірінші басшының қолы қойылған жазылымға ф.ПС-7 тапсырысын беруге (немесе техникалық ерекшелікте газеттер мен журналдарға тапсырысты толтыруға) және 254242,02 теңге (екі жүз елу төрт мың екі жүз қырық екі теңге 02 тиын) мөлшерінде  республикалық және облыстық басылымдарға 2026 жылдың 25 желтоқсанына дейін, Ресей басылымдарына 2026 жылдың 10 желтоқсанына дейін жазылымның толық құнын төлеуге міндеттенеді.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</si>
</sst>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Red]0"/>
    <numFmt numFmtId="165" formatCode="0.00;[Red]0.00"/>
  </numFmts>
  <fonts count="21" x14ac:knownFonts="1">
    <font>
      <sz val="11"/>
      <color theme="1"/>
      <name val="Calibri"/>
      <family val="2"/>
      <charset val="204"/>
      <scheme val="minor"/>
    </font>
    <font>
      <sz val="11"/>
      <color theme="1"/>
      <name val="Times New Roman"/>
      <family val="1"/>
      <charset val="204"/>
    </font>
    <font>
      <sz val="9"/>
      <color theme="1"/>
      <name val="Times New Roman"/>
      <family val="1"/>
      <charset val="204"/>
    </font>
    <font>
      <sz val="10"/>
      <color theme="1"/>
      <name val="Times New Roman"/>
      <family val="1"/>
      <charset val="204"/>
    </font>
    <font>
      <sz val="8"/>
      <color theme="1"/>
      <name val="Times New Roman"/>
      <family val="1"/>
      <charset val="204"/>
    </font>
    <font>
      <b/>
      <sz val="12"/>
      <color theme="1"/>
      <name val="Times New Roman"/>
      <family val="1"/>
      <charset val="204"/>
    </font>
    <font>
      <b/>
      <sz val="16"/>
      <color theme="1"/>
      <name val="Times New Roman"/>
      <family val="1"/>
      <charset val="204"/>
    </font>
    <font>
      <b/>
      <sz val="8"/>
      <color theme="1"/>
      <name val="Times New Roman"/>
      <family val="1"/>
      <charset val="204"/>
    </font>
    <font>
      <sz val="10"/>
      <name val="Arial Cyr"/>
      <charset val="204"/>
    </font>
    <font>
      <sz val="10"/>
      <name val="Times New Roman"/>
      <family val="1"/>
      <charset val="204"/>
    </font>
    <font>
      <sz val="11"/>
      <color rgb="FF000000"/>
      <name val="Times New Roman"/>
      <family val="1"/>
      <charset val="204"/>
    </font>
    <font>
      <b/>
      <sz val="11"/>
      <color theme="1"/>
      <name val="Times New Roman"/>
      <family val="1"/>
      <charset val="204"/>
    </font>
    <font>
      <b/>
      <sz val="11"/>
      <color rgb="FF000000"/>
      <name val="Times New Roman"/>
      <family val="1"/>
      <charset val="204"/>
    </font>
    <font>
      <i/>
      <sz val="11"/>
      <color theme="1"/>
      <name val="Times New Roman"/>
      <family val="1"/>
      <charset val="204"/>
    </font>
    <font>
      <sz val="11"/>
      <color rgb="FF000000"/>
      <name val="Calibri"/>
      <family val="2"/>
      <charset val="1"/>
      <scheme val="minor"/>
    </font>
    <font>
      <b/>
      <i/>
      <sz val="11"/>
      <color theme="1"/>
      <name val="Times New Roman"/>
      <family val="1"/>
      <charset val="204"/>
    </font>
    <font>
      <b/>
      <sz val="12"/>
      <name val="Times New Roman"/>
      <family val="1"/>
      <charset val="204"/>
    </font>
    <font>
      <b/>
      <sz val="12"/>
      <color rgb="FF000000"/>
      <name val="Times New Roman"/>
      <family val="1"/>
      <charset val="204"/>
    </font>
    <font>
      <b/>
      <sz val="14"/>
      <color theme="1"/>
      <name val="Times New Roman"/>
      <family val="1"/>
      <charset val="204"/>
    </font>
    <font>
      <sz val="12"/>
      <color theme="1"/>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8" fillId="0" borderId="0"/>
  </cellStyleXfs>
  <cellXfs count="93">
    <xf numFmtId="0" fontId="0" fillId="0" borderId="0" xfId="0"/>
    <xf numFmtId="0" fontId="1" fillId="0" borderId="0" xfId="0" applyFont="1"/>
    <xf numFmtId="0" fontId="1" fillId="0" borderId="0" xfId="0" applyFont="1" applyAlignment="1">
      <alignment horizontal="center"/>
    </xf>
    <xf numFmtId="0" fontId="4" fillId="0" borderId="0" xfId="0" applyFont="1"/>
    <xf numFmtId="0" fontId="1" fillId="0" borderId="0" xfId="0" applyFont="1" applyAlignment="1">
      <alignment wrapText="1"/>
    </xf>
    <xf numFmtId="0" fontId="1" fillId="0" borderId="0" xfId="0" applyFont="1" applyAlignment="1">
      <alignment horizontal="left"/>
    </xf>
    <xf numFmtId="0" fontId="1" fillId="0" borderId="0" xfId="0" applyFont="1" applyFill="1" applyAlignment="1"/>
    <xf numFmtId="0" fontId="1" fillId="2" borderId="0" xfId="0" applyFont="1" applyFill="1" applyAlignment="1">
      <alignment horizontal="center"/>
    </xf>
    <xf numFmtId="0" fontId="1" fillId="0" borderId="1" xfId="0" applyFont="1" applyBorder="1" applyAlignment="1">
      <alignment horizontal="center"/>
    </xf>
    <xf numFmtId="0" fontId="1" fillId="0" borderId="1" xfId="0" applyFont="1" applyBorder="1"/>
    <xf numFmtId="164" fontId="1" fillId="0" borderId="1" xfId="0" applyNumberFormat="1" applyFont="1" applyBorder="1" applyAlignment="1">
      <alignment horizontal="center"/>
    </xf>
    <xf numFmtId="0" fontId="1" fillId="0" borderId="0" xfId="0" applyFont="1" applyFill="1" applyAlignment="1">
      <alignment horizontal="center"/>
    </xf>
    <xf numFmtId="0" fontId="2" fillId="0" borderId="0" xfId="0" applyFont="1" applyFill="1" applyAlignment="1">
      <alignment horizontal="center"/>
    </xf>
    <xf numFmtId="0" fontId="1" fillId="0" borderId="0" xfId="0" applyFont="1" applyFill="1"/>
    <xf numFmtId="0" fontId="1" fillId="0" borderId="0" xfId="0" applyFont="1" applyFill="1" applyAlignment="1">
      <alignment horizontal="left"/>
    </xf>
    <xf numFmtId="0" fontId="2" fillId="0" borderId="0" xfId="0" applyFont="1" applyFill="1" applyAlignment="1">
      <alignment horizontal="left"/>
    </xf>
    <xf numFmtId="0" fontId="10" fillId="0" borderId="0" xfId="0" applyFont="1"/>
    <xf numFmtId="0" fontId="1" fillId="2" borderId="0" xfId="0" applyFont="1" applyFill="1" applyAlignment="1">
      <alignment horizontal="left"/>
    </xf>
    <xf numFmtId="0" fontId="1" fillId="2" borderId="0" xfId="0" applyFont="1" applyFill="1" applyAlignment="1">
      <alignment horizontal="left" vertical="top"/>
    </xf>
    <xf numFmtId="2" fontId="1" fillId="2" borderId="0" xfId="0" applyNumberFormat="1" applyFont="1" applyFill="1"/>
    <xf numFmtId="2" fontId="1" fillId="2" borderId="0" xfId="0" applyNumberFormat="1" applyFont="1" applyFill="1" applyBorder="1"/>
    <xf numFmtId="0" fontId="13" fillId="2" borderId="0" xfId="0" applyFont="1" applyFill="1" applyAlignment="1">
      <alignment horizontal="center"/>
    </xf>
    <xf numFmtId="2" fontId="13" fillId="2" borderId="0" xfId="0" applyNumberFormat="1" applyFont="1" applyFill="1" applyAlignment="1">
      <alignment horizontal="center"/>
    </xf>
    <xf numFmtId="2" fontId="14" fillId="4" borderId="0" xfId="0" applyNumberFormat="1" applyFont="1" applyFill="1" applyBorder="1" applyAlignment="1">
      <alignment horizontal="center"/>
    </xf>
    <xf numFmtId="0" fontId="13" fillId="2" borderId="0" xfId="0" applyFont="1" applyFill="1" applyAlignment="1"/>
    <xf numFmtId="0" fontId="1" fillId="2" borderId="0" xfId="0" applyFont="1" applyFill="1"/>
    <xf numFmtId="0" fontId="15" fillId="2" borderId="0" xfId="0" applyFont="1" applyFill="1"/>
    <xf numFmtId="0" fontId="2" fillId="0" borderId="0" xfId="0" applyFont="1" applyFill="1" applyAlignment="1">
      <alignment horizontal="left"/>
    </xf>
    <xf numFmtId="0" fontId="2" fillId="0" borderId="0" xfId="0" applyFont="1" applyFill="1" applyAlignment="1">
      <alignment horizontal="center"/>
    </xf>
    <xf numFmtId="0" fontId="16" fillId="2" borderId="1" xfId="0" applyFont="1" applyFill="1" applyBorder="1" applyAlignment="1">
      <alignment horizontal="left" vertical="center"/>
    </xf>
    <xf numFmtId="0" fontId="16" fillId="2" borderId="4" xfId="0" applyFont="1" applyFill="1" applyBorder="1" applyAlignment="1">
      <alignment horizontal="left" vertical="center"/>
    </xf>
    <xf numFmtId="1" fontId="16" fillId="2" borderId="1" xfId="0" applyNumberFormat="1" applyFont="1" applyFill="1" applyBorder="1" applyAlignment="1">
      <alignment horizontal="left" vertical="center"/>
    </xf>
    <xf numFmtId="164" fontId="5" fillId="2" borderId="1" xfId="0" applyNumberFormat="1" applyFont="1" applyFill="1" applyBorder="1" applyAlignment="1">
      <alignment horizontal="left" vertical="center"/>
    </xf>
    <xf numFmtId="2" fontId="16" fillId="2" borderId="3" xfId="0" applyNumberFormat="1" applyFont="1" applyFill="1" applyBorder="1" applyAlignment="1">
      <alignment horizontal="left" vertical="center"/>
    </xf>
    <xf numFmtId="0" fontId="16" fillId="0" borderId="1" xfId="0" applyFont="1" applyBorder="1" applyAlignment="1">
      <alignment horizontal="left" vertical="center"/>
    </xf>
    <xf numFmtId="0" fontId="16" fillId="0" borderId="4" xfId="0" applyFont="1" applyFill="1" applyBorder="1" applyAlignment="1">
      <alignment horizontal="left" vertical="center"/>
    </xf>
    <xf numFmtId="1" fontId="16" fillId="0" borderId="1" xfId="0" applyNumberFormat="1" applyFont="1" applyFill="1" applyBorder="1" applyAlignment="1">
      <alignment horizontal="left" vertical="center"/>
    </xf>
    <xf numFmtId="164" fontId="5" fillId="0" borderId="1" xfId="0" applyNumberFormat="1" applyFont="1" applyBorder="1" applyAlignment="1">
      <alignment horizontal="left" vertical="center"/>
    </xf>
    <xf numFmtId="2" fontId="16" fillId="0" borderId="3" xfId="0" applyNumberFormat="1" applyFont="1" applyFill="1" applyBorder="1" applyAlignment="1">
      <alignment horizontal="left" vertical="center"/>
    </xf>
    <xf numFmtId="0" fontId="16" fillId="0" borderId="1" xfId="0" applyFont="1" applyBorder="1" applyAlignment="1">
      <alignment horizontal="left" vertical="center" wrapText="1"/>
    </xf>
    <xf numFmtId="0" fontId="16" fillId="0" borderId="1" xfId="0" applyFont="1" applyFill="1" applyBorder="1" applyAlignment="1">
      <alignment horizontal="left" vertical="center" wrapText="1"/>
    </xf>
    <xf numFmtId="2" fontId="16" fillId="0" borderId="1" xfId="0" applyNumberFormat="1" applyFont="1" applyFill="1" applyBorder="1" applyAlignment="1">
      <alignment horizontal="left" vertical="center"/>
    </xf>
    <xf numFmtId="0" fontId="5" fillId="0" borderId="1" xfId="0" applyFont="1" applyBorder="1" applyAlignment="1">
      <alignment horizontal="left" vertical="center"/>
    </xf>
    <xf numFmtId="0" fontId="17" fillId="2" borderId="1" xfId="0" applyFont="1" applyFill="1" applyBorder="1" applyAlignment="1">
      <alignment horizontal="left" vertical="center"/>
    </xf>
    <xf numFmtId="49" fontId="16" fillId="0" borderId="1" xfId="1" applyNumberFormat="1" applyFont="1" applyBorder="1" applyAlignment="1">
      <alignment horizontal="left" vertical="center" wrapText="1"/>
    </xf>
    <xf numFmtId="165" fontId="5" fillId="0" borderId="4" xfId="0" applyNumberFormat="1" applyFont="1" applyFill="1" applyBorder="1" applyAlignment="1">
      <alignment horizontal="left" vertical="center" wrapText="1"/>
    </xf>
    <xf numFmtId="0" fontId="18" fillId="0" borderId="1" xfId="0" applyFont="1" applyBorder="1" applyAlignment="1">
      <alignment horizontal="center"/>
    </xf>
    <xf numFmtId="2" fontId="5" fillId="0" borderId="1" xfId="0" applyNumberFormat="1" applyFont="1" applyFill="1" applyBorder="1"/>
    <xf numFmtId="2" fontId="5" fillId="2" borderId="1" xfId="0" applyNumberFormat="1" applyFont="1" applyFill="1" applyBorder="1"/>
    <xf numFmtId="0" fontId="4" fillId="0" borderId="0" xfId="0" applyFont="1" applyBorder="1"/>
    <xf numFmtId="2" fontId="1" fillId="2" borderId="0" xfId="0" applyNumberFormat="1" applyFont="1" applyFill="1" applyBorder="1" applyAlignment="1"/>
    <xf numFmtId="0" fontId="11" fillId="2" borderId="0" xfId="0" applyFont="1" applyFill="1" applyBorder="1" applyAlignment="1"/>
    <xf numFmtId="0" fontId="11" fillId="2" borderId="0" xfId="0" applyFont="1" applyFill="1" applyBorder="1" applyAlignment="1">
      <alignment horizontal="left" vertical="top"/>
    </xf>
    <xf numFmtId="0" fontId="11" fillId="2" borderId="0" xfId="0" applyFont="1" applyFill="1" applyBorder="1" applyAlignment="1">
      <alignment wrapText="1"/>
    </xf>
    <xf numFmtId="0" fontId="1" fillId="0" borderId="0" xfId="0" applyFont="1" applyBorder="1"/>
    <xf numFmtId="0" fontId="19" fillId="0" borderId="0" xfId="0" applyFont="1" applyAlignment="1">
      <alignment horizontal="left"/>
    </xf>
    <xf numFmtId="0" fontId="19" fillId="0" borderId="0" xfId="0" applyFont="1"/>
    <xf numFmtId="0" fontId="19" fillId="0" borderId="0" xfId="0" applyFont="1" applyAlignment="1">
      <alignment horizontal="center"/>
    </xf>
    <xf numFmtId="0" fontId="19" fillId="0" borderId="0" xfId="0" applyFont="1" applyFill="1" applyAlignment="1">
      <alignment horizontal="center"/>
    </xf>
    <xf numFmtId="0" fontId="20" fillId="0" borderId="0" xfId="0" applyFont="1" applyAlignment="1">
      <alignment horizontal="left"/>
    </xf>
    <xf numFmtId="0" fontId="20" fillId="0" borderId="0" xfId="0" applyFont="1"/>
    <xf numFmtId="0" fontId="13" fillId="2" borderId="0" xfId="0" applyFont="1" applyFill="1" applyAlignment="1">
      <alignment horizontal="left" vertical="top"/>
    </xf>
    <xf numFmtId="0" fontId="13" fillId="2" borderId="0" xfId="0" applyFont="1" applyFill="1"/>
    <xf numFmtId="0" fontId="10" fillId="2" borderId="0" xfId="0" applyFont="1" applyFill="1"/>
    <xf numFmtId="0" fontId="19" fillId="0" borderId="0" xfId="0" applyFont="1" applyAlignment="1">
      <alignment horizontal="left" wrapText="1"/>
    </xf>
    <xf numFmtId="0" fontId="9" fillId="2" borderId="0" xfId="0" applyFont="1" applyFill="1" applyAlignment="1">
      <alignment horizontal="left" vertical="top" wrapText="1"/>
    </xf>
    <xf numFmtId="0" fontId="3" fillId="0" borderId="0" xfId="0" applyFont="1" applyAlignment="1">
      <alignment horizontal="left" wrapText="1"/>
    </xf>
    <xf numFmtId="0" fontId="6" fillId="0" borderId="0" xfId="0" applyFont="1" applyAlignment="1">
      <alignment horizontal="center"/>
    </xf>
    <xf numFmtId="0" fontId="5" fillId="0" borderId="0" xfId="0" applyFont="1" applyAlignment="1">
      <alignment horizontal="center"/>
    </xf>
    <xf numFmtId="0" fontId="12" fillId="3" borderId="0" xfId="0" applyFont="1" applyFill="1" applyAlignment="1">
      <alignment horizontal="left"/>
    </xf>
    <xf numFmtId="0" fontId="5" fillId="2"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Fill="1" applyAlignment="1">
      <alignment horizontal="left" vertical="center" wrapText="1"/>
    </xf>
    <xf numFmtId="0" fontId="2" fillId="0" borderId="0" xfId="0" applyFont="1" applyFill="1" applyAlignment="1">
      <alignment horizontal="center"/>
    </xf>
    <xf numFmtId="0" fontId="2" fillId="0" borderId="0" xfId="0" applyFont="1" applyFill="1" applyAlignment="1">
      <alignment horizontal="left"/>
    </xf>
    <xf numFmtId="0" fontId="12" fillId="3" borderId="0" xfId="0" applyFont="1" applyFill="1" applyAlignment="1">
      <alignment horizontal="left" wrapText="1"/>
    </xf>
    <xf numFmtId="0" fontId="9" fillId="2" borderId="0" xfId="0" applyFont="1" applyFill="1" applyAlignment="1">
      <alignment horizontal="left" vertical="center" wrapText="1"/>
    </xf>
    <xf numFmtId="0" fontId="3" fillId="0" borderId="0" xfId="0" applyFont="1" applyBorder="1" applyAlignment="1">
      <alignment horizontal="left" vertical="center" wrapText="1"/>
    </xf>
    <xf numFmtId="0" fontId="3" fillId="0" borderId="0" xfId="0" applyFont="1" applyFill="1" applyBorder="1" applyAlignment="1">
      <alignment horizontal="left" vertical="top" wrapText="1"/>
    </xf>
    <xf numFmtId="0" fontId="9" fillId="2" borderId="0" xfId="0" applyFont="1" applyFill="1" applyBorder="1" applyAlignment="1">
      <alignment horizontal="left" vertical="center" wrapText="1"/>
    </xf>
    <xf numFmtId="0" fontId="3" fillId="0" borderId="0" xfId="0" applyFont="1" applyBorder="1" applyAlignment="1">
      <alignment horizontal="left" wrapText="1"/>
    </xf>
    <xf numFmtId="0" fontId="9" fillId="2" borderId="0" xfId="0" applyFont="1" applyFill="1" applyBorder="1" applyAlignment="1">
      <alignment horizontal="left" vertical="top" wrapText="1"/>
    </xf>
    <xf numFmtId="0" fontId="12" fillId="3" borderId="0" xfId="0" applyFont="1" applyFill="1" applyAlignment="1">
      <alignment horizontal="center" wrapText="1"/>
    </xf>
    <xf numFmtId="0" fontId="7"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cellXfs>
  <cellStyles count="2">
    <cellStyle name="0,0_x000d__x000a_NA_x000d__x000a_" xfId="1" xr:uid="{00000000-0005-0000-0000-000000000000}"/>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83"/>
  <sheetViews>
    <sheetView workbookViewId="0">
      <selection activeCell="A7" sqref="A7:F7"/>
    </sheetView>
  </sheetViews>
  <sheetFormatPr defaultColWidth="9.140625" defaultRowHeight="15" x14ac:dyDescent="0.25"/>
  <cols>
    <col min="1" max="1" width="12.140625" style="5" bestFit="1" customWidth="1"/>
    <col min="2" max="2" width="36.28515625" style="1" customWidth="1"/>
    <col min="3" max="3" width="11.140625" style="2" customWidth="1"/>
    <col min="4" max="4" width="13.42578125" style="2" customWidth="1"/>
    <col min="5" max="5" width="17.28515625" style="11" customWidth="1"/>
    <col min="6" max="6" width="17.42578125" style="7" customWidth="1"/>
    <col min="7" max="8" width="9.140625" style="1"/>
    <col min="9" max="9" width="26.28515625" style="1" customWidth="1"/>
    <col min="10" max="16384" width="9.140625" style="1"/>
  </cols>
  <sheetData>
    <row r="1" spans="1:6" ht="21" customHeight="1" x14ac:dyDescent="0.25">
      <c r="A1" s="75" t="s">
        <v>5</v>
      </c>
      <c r="B1" s="75"/>
      <c r="C1" s="75"/>
      <c r="D1" s="75"/>
      <c r="E1" s="75"/>
      <c r="F1" s="75"/>
    </row>
    <row r="2" spans="1:6" ht="36.6" customHeight="1" x14ac:dyDescent="0.25">
      <c r="A2" s="76" t="s">
        <v>76</v>
      </c>
      <c r="B2" s="76"/>
      <c r="C2" s="76"/>
      <c r="D2" s="76"/>
      <c r="E2" s="76"/>
      <c r="F2" s="76"/>
    </row>
    <row r="3" spans="1:6" ht="33" customHeight="1" x14ac:dyDescent="0.25">
      <c r="A3" s="76" t="s">
        <v>9</v>
      </c>
      <c r="B3" s="76"/>
      <c r="C3" s="76"/>
      <c r="D3" s="76"/>
      <c r="E3" s="76"/>
      <c r="F3" s="76"/>
    </row>
    <row r="4" spans="1:6" ht="60" customHeight="1" x14ac:dyDescent="0.25">
      <c r="A4" s="77" t="s">
        <v>82</v>
      </c>
      <c r="B4" s="77"/>
      <c r="C4" s="77"/>
      <c r="D4" s="77"/>
      <c r="E4" s="77"/>
      <c r="F4" s="77"/>
    </row>
    <row r="5" spans="1:6" ht="33" customHeight="1" x14ac:dyDescent="0.25">
      <c r="A5" s="77" t="s">
        <v>8</v>
      </c>
      <c r="B5" s="77"/>
      <c r="C5" s="77"/>
      <c r="D5" s="77"/>
      <c r="E5" s="77"/>
      <c r="F5" s="77"/>
    </row>
    <row r="6" spans="1:6" ht="30.6" customHeight="1" x14ac:dyDescent="0.25">
      <c r="A6" s="76" t="s">
        <v>6</v>
      </c>
      <c r="B6" s="76"/>
      <c r="C6" s="76"/>
      <c r="D6" s="76"/>
      <c r="E6" s="76"/>
      <c r="F6" s="76"/>
    </row>
    <row r="7" spans="1:6" ht="34.9" customHeight="1" x14ac:dyDescent="0.25">
      <c r="A7" s="76" t="s">
        <v>7</v>
      </c>
      <c r="B7" s="76"/>
      <c r="C7" s="76"/>
      <c r="D7" s="76"/>
      <c r="E7" s="76"/>
      <c r="F7" s="76"/>
    </row>
    <row r="8" spans="1:6" ht="46.5" customHeight="1" x14ac:dyDescent="0.25">
      <c r="A8" s="81" t="s">
        <v>71</v>
      </c>
      <c r="B8" s="81"/>
      <c r="C8" s="81"/>
      <c r="D8" s="81"/>
      <c r="E8" s="81"/>
      <c r="F8" s="81"/>
    </row>
    <row r="9" spans="1:6" ht="29.25" customHeight="1" x14ac:dyDescent="0.25">
      <c r="A9" s="66" t="s">
        <v>12</v>
      </c>
      <c r="B9" s="66"/>
      <c r="C9" s="66"/>
      <c r="D9" s="66"/>
      <c r="E9" s="66"/>
      <c r="F9" s="66"/>
    </row>
    <row r="10" spans="1:6" ht="69" customHeight="1" x14ac:dyDescent="0.25">
      <c r="A10" s="65" t="s">
        <v>70</v>
      </c>
      <c r="B10" s="65"/>
      <c r="C10" s="65"/>
      <c r="D10" s="65"/>
      <c r="E10" s="65"/>
      <c r="F10" s="65"/>
    </row>
    <row r="11" spans="1:6" ht="30.75" customHeight="1" x14ac:dyDescent="0.25">
      <c r="A11" s="65" t="s">
        <v>13</v>
      </c>
      <c r="B11" s="65"/>
      <c r="C11" s="65"/>
      <c r="D11" s="65"/>
      <c r="E11" s="65"/>
      <c r="F11" s="65"/>
    </row>
    <row r="12" spans="1:6" ht="17.25" customHeight="1" x14ac:dyDescent="0.25">
      <c r="A12" s="65" t="s">
        <v>14</v>
      </c>
      <c r="B12" s="65"/>
      <c r="C12" s="65"/>
      <c r="D12" s="65"/>
      <c r="E12" s="65"/>
      <c r="F12" s="65"/>
    </row>
    <row r="13" spans="1:6" ht="30.75" customHeight="1" x14ac:dyDescent="0.25">
      <c r="A13" s="65" t="s">
        <v>15</v>
      </c>
      <c r="B13" s="65"/>
      <c r="C13" s="65"/>
      <c r="D13" s="65"/>
      <c r="E13" s="65"/>
      <c r="F13" s="65"/>
    </row>
    <row r="14" spans="1:6" ht="30.75" customHeight="1" x14ac:dyDescent="0.25">
      <c r="A14" s="65" t="s">
        <v>16</v>
      </c>
      <c r="B14" s="65"/>
      <c r="C14" s="65"/>
      <c r="D14" s="65"/>
      <c r="E14" s="65"/>
      <c r="F14" s="65"/>
    </row>
    <row r="15" spans="1:6" ht="24.6" customHeight="1" x14ac:dyDescent="0.3">
      <c r="A15" s="67" t="s">
        <v>4</v>
      </c>
      <c r="B15" s="67"/>
      <c r="C15" s="67"/>
      <c r="D15" s="67"/>
      <c r="E15" s="67"/>
      <c r="F15" s="67"/>
    </row>
    <row r="16" spans="1:6" ht="16.149999999999999" customHeight="1" x14ac:dyDescent="0.25">
      <c r="A16" s="68" t="s">
        <v>72</v>
      </c>
      <c r="B16" s="68"/>
      <c r="C16" s="68"/>
      <c r="D16" s="68"/>
      <c r="E16" s="68"/>
      <c r="F16" s="68"/>
    </row>
    <row r="17" spans="1:17" ht="15" customHeight="1" x14ac:dyDescent="0.25">
      <c r="A17" s="69" t="s">
        <v>43</v>
      </c>
      <c r="B17" s="69"/>
      <c r="C17" s="69"/>
      <c r="D17" s="69"/>
      <c r="E17" s="69"/>
      <c r="F17" s="69"/>
    </row>
    <row r="18" spans="1:17" ht="5.25" customHeight="1" x14ac:dyDescent="0.25">
      <c r="A18" s="80"/>
      <c r="B18" s="80"/>
      <c r="C18" s="80"/>
      <c r="D18" s="80"/>
      <c r="E18" s="80"/>
      <c r="F18" s="80"/>
      <c r="I18" s="5"/>
    </row>
    <row r="19" spans="1:17" s="13" customFormat="1" ht="16.899999999999999" customHeight="1" x14ac:dyDescent="0.25">
      <c r="A19" s="14"/>
      <c r="B19" s="79" t="s">
        <v>44</v>
      </c>
      <c r="C19" s="79"/>
      <c r="D19" s="79"/>
      <c r="E19" s="12"/>
      <c r="F19" s="11"/>
      <c r="I19" s="14"/>
    </row>
    <row r="20" spans="1:17" s="13" customFormat="1" ht="16.899999999999999" customHeight="1" x14ac:dyDescent="0.25">
      <c r="A20" s="14"/>
      <c r="B20" s="15" t="s">
        <v>45</v>
      </c>
      <c r="C20" s="78" t="s">
        <v>46</v>
      </c>
      <c r="D20" s="78"/>
      <c r="E20" s="12"/>
      <c r="F20" s="11"/>
      <c r="I20" s="14"/>
    </row>
    <row r="21" spans="1:17" x14ac:dyDescent="0.25">
      <c r="J21" s="2"/>
      <c r="K21" s="2"/>
      <c r="L21" s="6"/>
    </row>
    <row r="22" spans="1:17" ht="24" customHeight="1" x14ac:dyDescent="0.25">
      <c r="A22" s="71" t="s">
        <v>2</v>
      </c>
      <c r="B22" s="73" t="s">
        <v>0</v>
      </c>
      <c r="C22" s="73" t="s">
        <v>1</v>
      </c>
      <c r="D22" s="71" t="s">
        <v>3</v>
      </c>
      <c r="E22" s="74" t="s">
        <v>10</v>
      </c>
      <c r="F22" s="70" t="s">
        <v>11</v>
      </c>
      <c r="J22" s="2"/>
      <c r="K22" s="2"/>
      <c r="L22" s="6"/>
    </row>
    <row r="23" spans="1:17" ht="29.25" customHeight="1" x14ac:dyDescent="0.25">
      <c r="A23" s="72"/>
      <c r="B23" s="73"/>
      <c r="C23" s="73"/>
      <c r="D23" s="72"/>
      <c r="E23" s="74"/>
      <c r="F23" s="70"/>
      <c r="I23" s="4"/>
      <c r="J23" s="54"/>
      <c r="K23" s="54"/>
      <c r="L23" s="54"/>
      <c r="M23" s="54"/>
      <c r="N23" s="54"/>
      <c r="O23" s="54"/>
      <c r="P23" s="54"/>
      <c r="Q23" s="54"/>
    </row>
    <row r="24" spans="1:17" s="3" customFormat="1" ht="18" customHeight="1" x14ac:dyDescent="0.2">
      <c r="A24" s="29">
        <v>15101</v>
      </c>
      <c r="B24" s="30" t="s">
        <v>47</v>
      </c>
      <c r="C24" s="31">
        <v>12</v>
      </c>
      <c r="D24" s="32">
        <v>1</v>
      </c>
      <c r="E24" s="33">
        <v>36409.199999999997</v>
      </c>
      <c r="F24" s="33">
        <f t="shared" ref="F24:F28" si="0">PRODUCT(D24:E24)</f>
        <v>36409.199999999997</v>
      </c>
      <c r="J24" s="49"/>
      <c r="K24" s="51"/>
      <c r="L24" s="51"/>
      <c r="M24" s="51"/>
      <c r="N24" s="51"/>
      <c r="O24" s="51"/>
      <c r="P24" s="51"/>
      <c r="Q24" s="49"/>
    </row>
    <row r="25" spans="1:17" s="3" customFormat="1" ht="16.5" customHeight="1" x14ac:dyDescent="0.2">
      <c r="A25" s="34">
        <v>15392</v>
      </c>
      <c r="B25" s="35" t="s">
        <v>48</v>
      </c>
      <c r="C25" s="36">
        <v>12</v>
      </c>
      <c r="D25" s="37">
        <v>1</v>
      </c>
      <c r="E25" s="38">
        <v>60587.16</v>
      </c>
      <c r="F25" s="38">
        <f t="shared" si="0"/>
        <v>60587.16</v>
      </c>
      <c r="J25" s="49"/>
      <c r="K25" s="53"/>
      <c r="L25" s="53"/>
      <c r="M25" s="53"/>
      <c r="N25" s="53"/>
      <c r="O25" s="53"/>
      <c r="P25" s="53"/>
      <c r="Q25" s="49"/>
    </row>
    <row r="26" spans="1:17" s="3" customFormat="1" ht="12.75" customHeight="1" x14ac:dyDescent="0.25">
      <c r="A26" s="34">
        <v>15356</v>
      </c>
      <c r="B26" s="35" t="s">
        <v>49</v>
      </c>
      <c r="C26" s="36">
        <v>12</v>
      </c>
      <c r="D26" s="37">
        <v>1</v>
      </c>
      <c r="E26" s="38">
        <v>60587.16</v>
      </c>
      <c r="F26" s="38">
        <f t="shared" si="0"/>
        <v>60587.16</v>
      </c>
      <c r="J26" s="49"/>
      <c r="K26" s="51"/>
      <c r="L26" s="51"/>
      <c r="M26" s="51"/>
      <c r="N26" s="51"/>
      <c r="O26" s="51"/>
      <c r="P26" s="50"/>
      <c r="Q26" s="49"/>
    </row>
    <row r="27" spans="1:17" s="3" customFormat="1" ht="15" customHeight="1" x14ac:dyDescent="0.25">
      <c r="A27" s="39">
        <v>65485</v>
      </c>
      <c r="B27" s="40" t="s">
        <v>50</v>
      </c>
      <c r="C27" s="36">
        <v>12</v>
      </c>
      <c r="D27" s="37">
        <v>2</v>
      </c>
      <c r="E27" s="41">
        <v>32219.5</v>
      </c>
      <c r="F27" s="38">
        <f t="shared" si="0"/>
        <v>64439</v>
      </c>
      <c r="J27" s="49"/>
      <c r="K27" s="51"/>
      <c r="L27" s="51"/>
      <c r="M27" s="51"/>
      <c r="N27" s="51"/>
      <c r="O27" s="51"/>
      <c r="P27" s="50"/>
      <c r="Q27" s="49"/>
    </row>
    <row r="28" spans="1:17" s="3" customFormat="1" ht="14.25" customHeight="1" x14ac:dyDescent="0.25">
      <c r="A28" s="42">
        <v>65482</v>
      </c>
      <c r="B28" s="43" t="s">
        <v>51</v>
      </c>
      <c r="C28" s="44" t="s">
        <v>52</v>
      </c>
      <c r="D28" s="37">
        <v>1</v>
      </c>
      <c r="E28" s="41">
        <v>32219.5</v>
      </c>
      <c r="F28" s="38">
        <f t="shared" si="0"/>
        <v>32219.5</v>
      </c>
      <c r="J28" s="49"/>
      <c r="K28" s="51"/>
      <c r="L28" s="52"/>
      <c r="M28" s="51"/>
      <c r="N28" s="51"/>
      <c r="O28" s="51"/>
      <c r="P28" s="50"/>
      <c r="Q28" s="49"/>
    </row>
    <row r="29" spans="1:17" s="3" customFormat="1" ht="15.75" customHeight="1" x14ac:dyDescent="0.3">
      <c r="A29" s="46" t="s">
        <v>53</v>
      </c>
      <c r="B29" s="9"/>
      <c r="C29" s="8"/>
      <c r="D29" s="10"/>
      <c r="E29" s="47">
        <f>SUM(E24:E28)</f>
        <v>222022.52000000002</v>
      </c>
      <c r="F29" s="48">
        <f>SUM(F24:F28)</f>
        <v>254242.02000000002</v>
      </c>
      <c r="J29" s="49"/>
      <c r="K29" s="49"/>
      <c r="L29" s="49"/>
      <c r="M29" s="49"/>
      <c r="N29" s="49"/>
      <c r="O29" s="49"/>
      <c r="P29" s="49"/>
      <c r="Q29" s="49"/>
    </row>
    <row r="30" spans="1:17" ht="15.75" x14ac:dyDescent="0.25">
      <c r="A30" s="55" t="s">
        <v>20</v>
      </c>
      <c r="B30" s="56"/>
      <c r="C30" s="57"/>
      <c r="D30" s="57"/>
      <c r="E30" s="58"/>
    </row>
    <row r="31" spans="1:17" ht="15.75" x14ac:dyDescent="0.25">
      <c r="A31" s="55"/>
      <c r="B31" s="55"/>
      <c r="C31" s="55" t="s">
        <v>73</v>
      </c>
      <c r="D31" s="55"/>
      <c r="E31" s="58"/>
    </row>
    <row r="32" spans="1:17" ht="15.75" x14ac:dyDescent="0.25">
      <c r="A32" s="55"/>
      <c r="B32" s="59"/>
      <c r="C32" s="59" t="s">
        <v>17</v>
      </c>
      <c r="D32" s="59"/>
      <c r="E32" s="60"/>
      <c r="F32" s="16"/>
    </row>
    <row r="33" spans="1:6" ht="15.75" x14ac:dyDescent="0.25">
      <c r="A33" s="55"/>
      <c r="B33" s="59"/>
      <c r="C33" s="59" t="s">
        <v>55</v>
      </c>
      <c r="D33" s="59"/>
      <c r="E33" s="60"/>
      <c r="F33" s="16"/>
    </row>
    <row r="34" spans="1:6" ht="15.75" x14ac:dyDescent="0.25">
      <c r="A34" s="55"/>
      <c r="B34" s="59"/>
      <c r="C34" s="59" t="s">
        <v>17</v>
      </c>
      <c r="D34" s="59"/>
      <c r="E34" s="60"/>
      <c r="F34" s="16"/>
    </row>
    <row r="35" spans="1:6" ht="23.25" customHeight="1" x14ac:dyDescent="0.25">
      <c r="A35" s="55" t="s">
        <v>74</v>
      </c>
      <c r="B35" s="56"/>
      <c r="C35" s="57"/>
      <c r="D35" s="57"/>
      <c r="E35" s="58"/>
    </row>
    <row r="36" spans="1:6" ht="15.75" x14ac:dyDescent="0.25">
      <c r="A36" s="55" t="s">
        <v>54</v>
      </c>
      <c r="B36" s="56"/>
      <c r="C36" s="57"/>
      <c r="D36" s="57" t="s">
        <v>69</v>
      </c>
      <c r="E36" s="58"/>
    </row>
    <row r="37" spans="1:6" ht="30.75" customHeight="1" x14ac:dyDescent="0.25">
      <c r="A37" s="64" t="s">
        <v>75</v>
      </c>
      <c r="B37" s="64"/>
      <c r="C37" s="64"/>
      <c r="D37" s="64"/>
      <c r="E37" s="64"/>
    </row>
    <row r="38" spans="1:6" ht="15.75" x14ac:dyDescent="0.25">
      <c r="A38" s="55" t="s">
        <v>19</v>
      </c>
      <c r="B38" s="56"/>
      <c r="C38" s="57"/>
      <c r="D38" s="57"/>
      <c r="E38" s="58"/>
    </row>
    <row r="39" spans="1:6" ht="15.75" x14ac:dyDescent="0.25">
      <c r="A39" s="55"/>
      <c r="B39" s="56"/>
      <c r="C39" s="57"/>
      <c r="D39" s="57"/>
      <c r="E39" s="58"/>
    </row>
    <row r="40" spans="1:6" ht="15.75" x14ac:dyDescent="0.25">
      <c r="A40" s="55" t="s">
        <v>21</v>
      </c>
      <c r="B40" s="56" t="s">
        <v>22</v>
      </c>
      <c r="C40" s="57" t="s">
        <v>18</v>
      </c>
      <c r="D40" s="57"/>
      <c r="E40" s="58"/>
    </row>
    <row r="43" spans="1:6" ht="22.5" customHeight="1" x14ac:dyDescent="0.25">
      <c r="A43" s="1"/>
      <c r="C43" s="1"/>
      <c r="D43" s="1"/>
      <c r="E43" s="1"/>
      <c r="F43" s="1"/>
    </row>
    <row r="44" spans="1:6" ht="43.5" customHeight="1" x14ac:dyDescent="0.25">
      <c r="A44" s="1"/>
      <c r="C44" s="1"/>
      <c r="D44" s="1"/>
      <c r="E44" s="1"/>
      <c r="F44" s="1"/>
    </row>
    <row r="45" spans="1:6" ht="39.75" customHeight="1" x14ac:dyDescent="0.25">
      <c r="A45" s="1"/>
      <c r="C45" s="1"/>
      <c r="D45" s="1"/>
      <c r="E45" s="1"/>
      <c r="F45" s="1"/>
    </row>
    <row r="46" spans="1:6" ht="66.75" customHeight="1" x14ac:dyDescent="0.25">
      <c r="A46" s="1"/>
      <c r="C46" s="1"/>
      <c r="D46" s="1"/>
      <c r="E46" s="1"/>
      <c r="F46" s="1"/>
    </row>
    <row r="47" spans="1:6" ht="33.75" customHeight="1" x14ac:dyDescent="0.25">
      <c r="A47" s="1"/>
      <c r="C47" s="1"/>
      <c r="D47" s="1"/>
      <c r="E47" s="1"/>
      <c r="F47" s="1"/>
    </row>
    <row r="48" spans="1:6" ht="43.5" customHeight="1" x14ac:dyDescent="0.25">
      <c r="A48" s="1"/>
      <c r="C48" s="1"/>
      <c r="D48" s="1"/>
      <c r="E48" s="1"/>
      <c r="F48" s="1"/>
    </row>
    <row r="49" s="1" customFormat="1" ht="36.75" customHeight="1" x14ac:dyDescent="0.25"/>
    <row r="50" s="1" customFormat="1" ht="51.75" customHeight="1" x14ac:dyDescent="0.25"/>
    <row r="51" s="1" customFormat="1" ht="35.25" customHeight="1" x14ac:dyDescent="0.25"/>
    <row r="52" s="1" customFormat="1" ht="81" customHeight="1" x14ac:dyDescent="0.25"/>
    <row r="53" s="1" customFormat="1" ht="36.75" customHeight="1" x14ac:dyDescent="0.25"/>
    <row r="54" s="1" customFormat="1" ht="26.25" customHeight="1" x14ac:dyDescent="0.25"/>
    <row r="55" s="1" customFormat="1" ht="31.5" customHeight="1" x14ac:dyDescent="0.25"/>
    <row r="56" s="1" customFormat="1" ht="30.75" customHeight="1" x14ac:dyDescent="0.25"/>
    <row r="57" s="1" customFormat="1" x14ac:dyDescent="0.25"/>
    <row r="58" s="1" customFormat="1" x14ac:dyDescent="0.25"/>
    <row r="59" s="1" customFormat="1" x14ac:dyDescent="0.25"/>
    <row r="60" s="1" customFormat="1" x14ac:dyDescent="0.25"/>
    <row r="61" s="1" customFormat="1" x14ac:dyDescent="0.25"/>
    <row r="62" s="1" customFormat="1" x14ac:dyDescent="0.25"/>
    <row r="63" s="1" customFormat="1" x14ac:dyDescent="0.25"/>
    <row r="64" s="1" customFormat="1" x14ac:dyDescent="0.25"/>
    <row r="65" s="1" customFormat="1" x14ac:dyDescent="0.25"/>
    <row r="66" s="1" customFormat="1" x14ac:dyDescent="0.25"/>
    <row r="67" s="1" customFormat="1" x14ac:dyDescent="0.25"/>
    <row r="68" s="1" customFormat="1" x14ac:dyDescent="0.25"/>
    <row r="69" s="1" customFormat="1" x14ac:dyDescent="0.25"/>
    <row r="70" s="1" customFormat="1" x14ac:dyDescent="0.25"/>
    <row r="71" s="1" customFormat="1" x14ac:dyDescent="0.25"/>
    <row r="72" s="1" customFormat="1" ht="24" customHeight="1" x14ac:dyDescent="0.25"/>
    <row r="73" s="1" customFormat="1" x14ac:dyDescent="0.25"/>
    <row r="74" s="1" customFormat="1" x14ac:dyDescent="0.25"/>
    <row r="75" s="1" customFormat="1" ht="25.5" customHeight="1" x14ac:dyDescent="0.25"/>
    <row r="76" s="1" customFormat="1" x14ac:dyDescent="0.25"/>
    <row r="77" s="1" customFormat="1" ht="21.75" customHeight="1" x14ac:dyDescent="0.25"/>
    <row r="78" s="1" customFormat="1" x14ac:dyDescent="0.25"/>
    <row r="79" s="1" customFormat="1" x14ac:dyDescent="0.25"/>
    <row r="80" s="1" customFormat="1" x14ac:dyDescent="0.25"/>
    <row r="81" s="1" customFormat="1" x14ac:dyDescent="0.25"/>
    <row r="82" s="1" customFormat="1" x14ac:dyDescent="0.25"/>
    <row r="83" s="1" customFormat="1" x14ac:dyDescent="0.25"/>
  </sheetData>
  <mergeCells count="27">
    <mergeCell ref="C20:D20"/>
    <mergeCell ref="B19:D19"/>
    <mergeCell ref="A18:F18"/>
    <mergeCell ref="A8:F8"/>
    <mergeCell ref="A6:F6"/>
    <mergeCell ref="A7:F7"/>
    <mergeCell ref="A1:F1"/>
    <mergeCell ref="A2:F2"/>
    <mergeCell ref="A3:F3"/>
    <mergeCell ref="A4:F4"/>
    <mergeCell ref="A5:F5"/>
    <mergeCell ref="A37:E37"/>
    <mergeCell ref="A14:F14"/>
    <mergeCell ref="A9:F9"/>
    <mergeCell ref="A10:F10"/>
    <mergeCell ref="A11:F11"/>
    <mergeCell ref="A12:F12"/>
    <mergeCell ref="A13:F13"/>
    <mergeCell ref="A15:F15"/>
    <mergeCell ref="A16:F16"/>
    <mergeCell ref="A17:F17"/>
    <mergeCell ref="F22:F23"/>
    <mergeCell ref="A22:A23"/>
    <mergeCell ref="B22:B23"/>
    <mergeCell ref="C22:C23"/>
    <mergeCell ref="D22:D23"/>
    <mergeCell ref="E22:E23"/>
  </mergeCells>
  <pageMargins left="0.25" right="0.25" top="0.75" bottom="0.75" header="0.3" footer="0.3"/>
  <pageSetup paperSize="9" scale="79"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9A98D-89E9-4D06-BCA3-D704A656FD11}">
  <sheetPr>
    <pageSetUpPr fitToPage="1"/>
  </sheetPr>
  <dimension ref="A1:F37"/>
  <sheetViews>
    <sheetView tabSelected="1" topLeftCell="A8" workbookViewId="0">
      <selection activeCell="A4" sqref="A4:F4"/>
    </sheetView>
  </sheetViews>
  <sheetFormatPr defaultRowHeight="15" x14ac:dyDescent="0.25"/>
  <cols>
    <col min="1" max="1" width="11.85546875" customWidth="1"/>
    <col min="2" max="2" width="44.85546875" customWidth="1"/>
    <col min="5" max="5" width="13" customWidth="1"/>
    <col min="6" max="6" width="33.140625" customWidth="1"/>
  </cols>
  <sheetData>
    <row r="1" spans="1:6" ht="30" customHeight="1" x14ac:dyDescent="0.25">
      <c r="A1" s="75" t="s">
        <v>23</v>
      </c>
      <c r="B1" s="75"/>
      <c r="C1" s="75"/>
      <c r="D1" s="75"/>
      <c r="E1" s="75"/>
      <c r="F1" s="75"/>
    </row>
    <row r="2" spans="1:6" ht="33.75" customHeight="1" x14ac:dyDescent="0.25">
      <c r="A2" s="82" t="s">
        <v>83</v>
      </c>
      <c r="B2" s="82"/>
      <c r="C2" s="82"/>
      <c r="D2" s="82"/>
      <c r="E2" s="82"/>
      <c r="F2" s="82"/>
    </row>
    <row r="3" spans="1:6" ht="30" customHeight="1" x14ac:dyDescent="0.25">
      <c r="A3" s="82" t="s">
        <v>24</v>
      </c>
      <c r="B3" s="82"/>
      <c r="C3" s="82"/>
      <c r="D3" s="82"/>
      <c r="E3" s="82"/>
      <c r="F3" s="82"/>
    </row>
    <row r="4" spans="1:6" ht="56.25" customHeight="1" x14ac:dyDescent="0.25">
      <c r="A4" s="83" t="s">
        <v>84</v>
      </c>
      <c r="B4" s="83"/>
      <c r="C4" s="83"/>
      <c r="D4" s="83"/>
      <c r="E4" s="83"/>
      <c r="F4" s="83"/>
    </row>
    <row r="5" spans="1:6" ht="23.25" customHeight="1" x14ac:dyDescent="0.25">
      <c r="A5" s="83" t="s">
        <v>25</v>
      </c>
      <c r="B5" s="83"/>
      <c r="C5" s="83"/>
      <c r="D5" s="83"/>
      <c r="E5" s="83"/>
      <c r="F5" s="83"/>
    </row>
    <row r="6" spans="1:6" ht="27" customHeight="1" x14ac:dyDescent="0.25">
      <c r="A6" s="82" t="s">
        <v>26</v>
      </c>
      <c r="B6" s="82"/>
      <c r="C6" s="82"/>
      <c r="D6" s="82"/>
      <c r="E6" s="82"/>
      <c r="F6" s="82"/>
    </row>
    <row r="7" spans="1:6" ht="36.75" customHeight="1" x14ac:dyDescent="0.25">
      <c r="A7" s="82" t="s">
        <v>27</v>
      </c>
      <c r="B7" s="82"/>
      <c r="C7" s="82"/>
      <c r="D7" s="82"/>
      <c r="E7" s="82"/>
      <c r="F7" s="82"/>
    </row>
    <row r="8" spans="1:6" ht="61.5" customHeight="1" x14ac:dyDescent="0.25">
      <c r="A8" s="84" t="s">
        <v>65</v>
      </c>
      <c r="B8" s="84"/>
      <c r="C8" s="84"/>
      <c r="D8" s="84"/>
      <c r="E8" s="84"/>
      <c r="F8" s="84"/>
    </row>
    <row r="9" spans="1:6" ht="35.25" customHeight="1" x14ac:dyDescent="0.25">
      <c r="A9" s="85" t="s">
        <v>28</v>
      </c>
      <c r="B9" s="85"/>
      <c r="C9" s="85"/>
      <c r="D9" s="85"/>
      <c r="E9" s="85"/>
      <c r="F9" s="85"/>
    </row>
    <row r="10" spans="1:6" ht="27.75" customHeight="1" x14ac:dyDescent="0.25">
      <c r="A10" s="86" t="s">
        <v>66</v>
      </c>
      <c r="B10" s="86"/>
      <c r="C10" s="86"/>
      <c r="D10" s="86"/>
      <c r="E10" s="86"/>
      <c r="F10" s="86"/>
    </row>
    <row r="11" spans="1:6" ht="30" customHeight="1" x14ac:dyDescent="0.25">
      <c r="A11" s="86" t="s">
        <v>29</v>
      </c>
      <c r="B11" s="86"/>
      <c r="C11" s="86"/>
      <c r="D11" s="86"/>
      <c r="E11" s="86"/>
      <c r="F11" s="86"/>
    </row>
    <row r="12" spans="1:6" ht="22.5" customHeight="1" x14ac:dyDescent="0.25">
      <c r="A12" s="86" t="s">
        <v>30</v>
      </c>
      <c r="B12" s="86"/>
      <c r="C12" s="86"/>
      <c r="D12" s="86"/>
      <c r="E12" s="86"/>
      <c r="F12" s="86"/>
    </row>
    <row r="13" spans="1:6" ht="32.25" customHeight="1" x14ac:dyDescent="0.25">
      <c r="A13" s="86" t="s">
        <v>31</v>
      </c>
      <c r="B13" s="86"/>
      <c r="C13" s="86"/>
      <c r="D13" s="86"/>
      <c r="E13" s="86"/>
      <c r="F13" s="86"/>
    </row>
    <row r="14" spans="1:6" ht="30.75" customHeight="1" x14ac:dyDescent="0.25">
      <c r="A14" s="86" t="s">
        <v>32</v>
      </c>
      <c r="B14" s="86"/>
      <c r="C14" s="86"/>
      <c r="D14" s="86"/>
      <c r="E14" s="86"/>
      <c r="F14" s="86"/>
    </row>
    <row r="15" spans="1:6" ht="20.25" x14ac:dyDescent="0.3">
      <c r="A15" s="67" t="s">
        <v>33</v>
      </c>
      <c r="B15" s="67"/>
      <c r="C15" s="67"/>
      <c r="D15" s="67"/>
      <c r="E15" s="67"/>
      <c r="F15" s="67"/>
    </row>
    <row r="16" spans="1:6" ht="15.75" x14ac:dyDescent="0.25">
      <c r="A16" s="68" t="s">
        <v>81</v>
      </c>
      <c r="B16" s="68"/>
      <c r="C16" s="68"/>
      <c r="D16" s="68"/>
      <c r="E16" s="68"/>
      <c r="F16" s="68"/>
    </row>
    <row r="17" spans="1:6" x14ac:dyDescent="0.25">
      <c r="A17" s="87" t="s">
        <v>56</v>
      </c>
      <c r="B17" s="87"/>
      <c r="C17" s="87"/>
      <c r="D17" s="87"/>
      <c r="E17" s="87"/>
      <c r="F17" s="87"/>
    </row>
    <row r="18" spans="1:6" x14ac:dyDescent="0.25">
      <c r="A18" s="14"/>
      <c r="B18" s="79" t="s">
        <v>57</v>
      </c>
      <c r="C18" s="79"/>
      <c r="D18" s="79"/>
      <c r="E18" s="28"/>
      <c r="F18" s="11"/>
    </row>
    <row r="19" spans="1:6" x14ac:dyDescent="0.25">
      <c r="A19" s="14"/>
      <c r="B19" s="27" t="s">
        <v>45</v>
      </c>
      <c r="C19" s="78" t="s">
        <v>46</v>
      </c>
      <c r="D19" s="78"/>
      <c r="E19" s="28"/>
      <c r="F19" s="11"/>
    </row>
    <row r="20" spans="1:6" x14ac:dyDescent="0.25">
      <c r="A20" s="5"/>
      <c r="B20" s="1"/>
      <c r="C20" s="2"/>
      <c r="D20" s="2"/>
      <c r="E20" s="11"/>
      <c r="F20" s="7"/>
    </row>
    <row r="21" spans="1:6" x14ac:dyDescent="0.25">
      <c r="A21" s="89" t="s">
        <v>34</v>
      </c>
      <c r="B21" s="91" t="s">
        <v>35</v>
      </c>
      <c r="C21" s="91" t="s">
        <v>36</v>
      </c>
      <c r="D21" s="89" t="s">
        <v>37</v>
      </c>
      <c r="E21" s="92" t="s">
        <v>38</v>
      </c>
      <c r="F21" s="88" t="s">
        <v>39</v>
      </c>
    </row>
    <row r="22" spans="1:6" x14ac:dyDescent="0.25">
      <c r="A22" s="90"/>
      <c r="B22" s="91"/>
      <c r="C22" s="91"/>
      <c r="D22" s="90"/>
      <c r="E22" s="92"/>
      <c r="F22" s="88"/>
    </row>
    <row r="23" spans="1:6" ht="15.75" x14ac:dyDescent="0.25">
      <c r="A23" s="29">
        <v>15101</v>
      </c>
      <c r="B23" s="30" t="s">
        <v>58</v>
      </c>
      <c r="C23" s="31">
        <v>12</v>
      </c>
      <c r="D23" s="32">
        <v>1</v>
      </c>
      <c r="E23" s="33">
        <v>36409.199999999997</v>
      </c>
      <c r="F23" s="33">
        <f t="shared" ref="F23:F27" si="0">PRODUCT(D23:E23)</f>
        <v>36409.199999999997</v>
      </c>
    </row>
    <row r="24" spans="1:6" ht="15.75" x14ac:dyDescent="0.25">
      <c r="A24" s="34">
        <v>15392</v>
      </c>
      <c r="B24" s="35" t="s">
        <v>59</v>
      </c>
      <c r="C24" s="36">
        <v>12</v>
      </c>
      <c r="D24" s="37">
        <v>1</v>
      </c>
      <c r="E24" s="38">
        <v>60587.16</v>
      </c>
      <c r="F24" s="38">
        <f t="shared" si="0"/>
        <v>60587.16</v>
      </c>
    </row>
    <row r="25" spans="1:6" ht="15.75" x14ac:dyDescent="0.25">
      <c r="A25" s="34">
        <v>15356</v>
      </c>
      <c r="B25" s="35" t="s">
        <v>60</v>
      </c>
      <c r="C25" s="36">
        <v>12</v>
      </c>
      <c r="D25" s="37">
        <v>1</v>
      </c>
      <c r="E25" s="38">
        <v>60587.16</v>
      </c>
      <c r="F25" s="38">
        <f t="shared" si="0"/>
        <v>60587.16</v>
      </c>
    </row>
    <row r="26" spans="1:6" ht="19.5" customHeight="1" x14ac:dyDescent="0.25">
      <c r="A26" s="39">
        <v>65485</v>
      </c>
      <c r="B26" s="40" t="s">
        <v>61</v>
      </c>
      <c r="C26" s="36">
        <v>12</v>
      </c>
      <c r="D26" s="37">
        <v>2</v>
      </c>
      <c r="E26" s="41">
        <v>32219.5</v>
      </c>
      <c r="F26" s="38">
        <f t="shared" si="0"/>
        <v>64439</v>
      </c>
    </row>
    <row r="27" spans="1:6" ht="15.75" x14ac:dyDescent="0.25">
      <c r="A27" s="42">
        <v>65482</v>
      </c>
      <c r="B27" s="43" t="s">
        <v>62</v>
      </c>
      <c r="C27" s="44" t="s">
        <v>52</v>
      </c>
      <c r="D27" s="37">
        <v>1</v>
      </c>
      <c r="E27" s="45">
        <v>32219.5</v>
      </c>
      <c r="F27" s="38">
        <f t="shared" si="0"/>
        <v>32219.5</v>
      </c>
    </row>
    <row r="28" spans="1:6" ht="18.75" x14ac:dyDescent="0.3">
      <c r="A28" s="46" t="s">
        <v>63</v>
      </c>
      <c r="B28" s="9"/>
      <c r="C28" s="8"/>
      <c r="D28" s="10"/>
      <c r="E28" s="47">
        <f>SUM(E23:E27)</f>
        <v>222022.52000000002</v>
      </c>
      <c r="F28" s="48">
        <f>SUM(F23:F27)</f>
        <v>254242.02000000002</v>
      </c>
    </row>
    <row r="29" spans="1:6" ht="21.75" customHeight="1" x14ac:dyDescent="0.25">
      <c r="A29" s="7"/>
      <c r="B29" s="18"/>
      <c r="C29" s="25" t="s">
        <v>77</v>
      </c>
      <c r="D29" s="7"/>
      <c r="E29" s="19"/>
      <c r="F29" s="20"/>
    </row>
    <row r="30" spans="1:6" x14ac:dyDescent="0.25">
      <c r="A30" s="7"/>
      <c r="B30" s="18"/>
      <c r="C30" s="21"/>
      <c r="D30" s="21" t="s">
        <v>40</v>
      </c>
      <c r="E30" s="22"/>
      <c r="F30" s="23"/>
    </row>
    <row r="31" spans="1:6" x14ac:dyDescent="0.25">
      <c r="A31" s="7"/>
      <c r="B31" s="18"/>
      <c r="C31" s="24" t="s">
        <v>64</v>
      </c>
      <c r="D31" s="24"/>
      <c r="E31" s="24"/>
      <c r="F31" s="19"/>
    </row>
    <row r="32" spans="1:6" ht="33.75" customHeight="1" x14ac:dyDescent="0.25">
      <c r="A32" s="17" t="s">
        <v>78</v>
      </c>
      <c r="B32" s="18"/>
      <c r="C32" s="7"/>
      <c r="D32" s="7"/>
      <c r="E32" s="19"/>
      <c r="F32" s="19"/>
    </row>
    <row r="33" spans="1:6" x14ac:dyDescent="0.25">
      <c r="A33" s="62" t="s">
        <v>67</v>
      </c>
      <c r="B33" s="61"/>
      <c r="C33" s="26"/>
      <c r="D33" s="63" t="s">
        <v>68</v>
      </c>
      <c r="E33" s="19"/>
      <c r="F33" s="19"/>
    </row>
    <row r="34" spans="1:6" ht="23.25" customHeight="1" x14ac:dyDescent="0.25">
      <c r="A34" s="17" t="s">
        <v>79</v>
      </c>
      <c r="B34" s="18"/>
      <c r="C34" s="7"/>
      <c r="D34" s="7"/>
      <c r="E34" s="19"/>
      <c r="F34" s="19"/>
    </row>
    <row r="35" spans="1:6" x14ac:dyDescent="0.25">
      <c r="A35" s="25" t="s">
        <v>80</v>
      </c>
      <c r="B35" s="18"/>
      <c r="D35" s="7"/>
      <c r="F35" s="19"/>
    </row>
    <row r="36" spans="1:6" x14ac:dyDescent="0.25">
      <c r="A36" s="5"/>
      <c r="B36" s="1"/>
      <c r="C36" s="2"/>
      <c r="D36" s="2"/>
      <c r="E36" s="11"/>
      <c r="F36" s="7"/>
    </row>
    <row r="37" spans="1:6" x14ac:dyDescent="0.25">
      <c r="A37" s="5" t="s">
        <v>42</v>
      </c>
      <c r="B37" s="1" t="s">
        <v>22</v>
      </c>
      <c r="C37" s="2" t="s">
        <v>41</v>
      </c>
      <c r="D37" s="2"/>
      <c r="E37" s="11"/>
      <c r="F37" s="7"/>
    </row>
  </sheetData>
  <mergeCells count="25">
    <mergeCell ref="F21:F22"/>
    <mergeCell ref="C19:D19"/>
    <mergeCell ref="A21:A22"/>
    <mergeCell ref="B21:B22"/>
    <mergeCell ref="C21:C22"/>
    <mergeCell ref="D21:D22"/>
    <mergeCell ref="E21:E22"/>
    <mergeCell ref="B18:D18"/>
    <mergeCell ref="A7:F7"/>
    <mergeCell ref="A8:F8"/>
    <mergeCell ref="A9:F9"/>
    <mergeCell ref="A10:F10"/>
    <mergeCell ref="A11:F11"/>
    <mergeCell ref="A12:F12"/>
    <mergeCell ref="A13:F13"/>
    <mergeCell ref="A14:F14"/>
    <mergeCell ref="A15:F15"/>
    <mergeCell ref="A16:F16"/>
    <mergeCell ref="A17:F17"/>
    <mergeCell ref="A6:F6"/>
    <mergeCell ref="A1:F1"/>
    <mergeCell ref="A2:F2"/>
    <mergeCell ref="A3:F3"/>
    <mergeCell ref="A4:F4"/>
    <mergeCell ref="A5:F5"/>
  </mergeCells>
  <pageMargins left="0.25" right="0.25"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2027</vt:lpstr>
      <vt:lpstr>Лист1</vt:lpstr>
      <vt:lpstr>'2027'!_GoBack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Двужилова Татьяна</dc:creator>
  <cp:lastModifiedBy>Пользователь</cp:lastModifiedBy>
  <cp:lastPrinted>2026-10-22T05:14:13Z</cp:lastPrinted>
  <dcterms:created xsi:type="dcterms:W3CDTF">2014-09-12T09:45:34Z</dcterms:created>
  <dcterms:modified xsi:type="dcterms:W3CDTF">2026-10-22T05:15:14Z</dcterms:modified>
</cp:coreProperties>
</file>