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Заказ на оформление" sheetId="4" r:id="rId1"/>
    <sheet name="Для поставки" sheetId="5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5" i="4" l="1"/>
  <c r="H31" i="4" l="1"/>
  <c r="H30" i="4"/>
  <c r="E32" i="4" l="1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4" i="4"/>
  <c r="H13" i="4"/>
  <c r="H12" i="4"/>
  <c r="H32" i="4" l="1"/>
</calcChain>
</file>

<file path=xl/sharedStrings.xml><?xml version="1.0" encoding="utf-8"?>
<sst xmlns="http://schemas.openxmlformats.org/spreadsheetml/2006/main" count="257" uniqueCount="58">
  <si>
    <t>на газеты и журналы по подписке</t>
  </si>
  <si>
    <t xml:space="preserve">Принято от </t>
  </si>
  <si>
    <t>Басылым индексі / Индекс издания</t>
  </si>
  <si>
    <t>Басылым аты / Наименование издания</t>
  </si>
  <si>
    <t>Қанша айға / На сколько месяцев</t>
  </si>
  <si>
    <t>Комплект саны / Количество комплектов</t>
  </si>
  <si>
    <t>Бір комплектінің жазылу бағасы / Подписная цена за один комплект</t>
  </si>
  <si>
    <t>Барлық комплектілердің жазылу бағасы / Подписная цена за все комплекты</t>
  </si>
  <si>
    <t>теңге</t>
  </si>
  <si>
    <t>тиын</t>
  </si>
  <si>
    <t>Итого</t>
  </si>
  <si>
    <t>Онтусік Қазақтан</t>
  </si>
  <si>
    <t>индекс</t>
  </si>
  <si>
    <t>Республиканские,областные и городские газеты</t>
  </si>
  <si>
    <t>НАИМЕНОВАНИЕ</t>
  </si>
  <si>
    <t>период подписки</t>
  </si>
  <si>
    <t>Характеристика</t>
  </si>
  <si>
    <t>Обеспечить поставку Строго с первых номеров</t>
  </si>
  <si>
    <t>кол-во экз.</t>
  </si>
  <si>
    <t>Егемен Казахстан</t>
  </si>
  <si>
    <t>Казахстанская правда</t>
  </si>
  <si>
    <r>
      <t xml:space="preserve">газет, журналдарға жазылу    на </t>
    </r>
    <r>
      <rPr>
        <b/>
        <sz val="14"/>
        <rFont val="Arial"/>
        <family val="2"/>
        <charset val="204"/>
      </rPr>
      <t xml:space="preserve">2-ое полугодие </t>
    </r>
    <r>
      <rPr>
        <sz val="9"/>
        <rFont val="Arial"/>
        <family val="2"/>
        <charset val="204"/>
      </rPr>
      <t xml:space="preserve">   </t>
    </r>
    <r>
      <rPr>
        <b/>
        <sz val="14"/>
        <rFont val="Arial"/>
        <family val="2"/>
        <charset val="204"/>
      </rPr>
      <t>2026 год</t>
    </r>
  </si>
  <si>
    <t>2-ое полугодие</t>
  </si>
  <si>
    <t>периодичность в полугодие</t>
  </si>
  <si>
    <t>130 номеров</t>
  </si>
  <si>
    <t>130  номера</t>
  </si>
  <si>
    <t>78  номеров</t>
  </si>
  <si>
    <t>26 номеров</t>
  </si>
  <si>
    <t>2-ое полугодие 2026 год</t>
  </si>
  <si>
    <t>Казак адебиети</t>
  </si>
  <si>
    <t>Ана тілі</t>
  </si>
  <si>
    <t>Зан газеті</t>
  </si>
  <si>
    <t>Казакстан мұғалімі</t>
  </si>
  <si>
    <t>Қазақ ұні</t>
  </si>
  <si>
    <t>Білім шыны - ғылым сыры</t>
  </si>
  <si>
    <t>26  номера</t>
  </si>
  <si>
    <t>52 номеров</t>
  </si>
  <si>
    <t>12  номеров</t>
  </si>
  <si>
    <t>6 номеров</t>
  </si>
  <si>
    <t>Тапсырыс / заказ 1</t>
  </si>
  <si>
    <t>3 номеров</t>
  </si>
  <si>
    <t>13 номеров</t>
  </si>
  <si>
    <t>12  номера</t>
  </si>
  <si>
    <t>3  номеров</t>
  </si>
  <si>
    <t>6  номера</t>
  </si>
  <si>
    <t>3  номера</t>
  </si>
  <si>
    <t>Южный Казахстан</t>
  </si>
  <si>
    <t>Билимди ел</t>
  </si>
  <si>
    <t>Ақылдым</t>
  </si>
  <si>
    <t>Киелі Қазығурт</t>
  </si>
  <si>
    <t>Көп жаса</t>
  </si>
  <si>
    <t>Қазығурт тынысы</t>
  </si>
  <si>
    <t>Өзге пікір</t>
  </si>
  <si>
    <t>Рейтинг</t>
  </si>
  <si>
    <t>Ұстаз жаршысы</t>
  </si>
  <si>
    <t>Алтын сандық</t>
  </si>
  <si>
    <t>Мархабат</t>
  </si>
  <si>
    <r>
      <t xml:space="preserve">Қабылданды  </t>
    </r>
    <r>
      <rPr>
        <b/>
        <sz val="14"/>
        <rFont val="Arial"/>
        <family val="2"/>
        <charset val="204"/>
      </rPr>
      <t>Қазығурт ауданы Білім бөлімі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</si>
</sst>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70" formatCode="_-* #,##0\ _₽_-;\-* #,##0\ _₽_-;_-* &quot;-&quot;??\ _₽_-;_-@_-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4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2" fillId="0" borderId="0" xfId="1" applyFont="1"/>
    <xf numFmtId="0" fontId="2" fillId="0" borderId="1" xfId="1" applyFont="1" applyBorder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14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7" fillId="0" borderId="1" xfId="1" applyFont="1" applyBorder="1" applyAlignment="1">
      <alignment horizontal="right"/>
    </xf>
    <xf numFmtId="0" fontId="8" fillId="0" borderId="1" xfId="1" applyFont="1" applyBorder="1" applyAlignment="1">
      <alignment horizontal="right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8" fillId="0" borderId="1" xfId="1" applyFont="1" applyBorder="1" applyAlignment="1">
      <alignment horizontal="center"/>
    </xf>
    <xf numFmtId="0" fontId="8" fillId="0" borderId="1" xfId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9" fillId="0" borderId="1" xfId="0" applyFont="1" applyFill="1" applyBorder="1" applyAlignment="1">
      <alignment wrapText="1"/>
    </xf>
    <xf numFmtId="0" fontId="8" fillId="0" borderId="1" xfId="1" applyFont="1" applyBorder="1" applyAlignment="1">
      <alignment horizontal="center"/>
    </xf>
    <xf numFmtId="0" fontId="8" fillId="0" borderId="1" xfId="1" applyFont="1" applyBorder="1"/>
    <xf numFmtId="0" fontId="2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0" fontId="9" fillId="0" borderId="1" xfId="2" applyNumberFormat="1" applyFont="1" applyBorder="1" applyAlignment="1">
      <alignment horizontal="center" wrapText="1"/>
    </xf>
    <xf numFmtId="170" fontId="8" fillId="0" borderId="1" xfId="2" applyNumberFormat="1" applyFont="1" applyBorder="1" applyAlignment="1">
      <alignment horizontal="center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3"/>
  <sheetViews>
    <sheetView tabSelected="1" topLeftCell="A3" workbookViewId="0">
      <selection activeCell="N16" sqref="N16"/>
    </sheetView>
  </sheetViews>
  <sheetFormatPr defaultRowHeight="15" x14ac:dyDescent="0.25"/>
  <cols>
    <col min="1" max="1" width="2.5703125" customWidth="1"/>
    <col min="2" max="2" width="8.42578125" customWidth="1"/>
    <col min="3" max="3" width="23.42578125" customWidth="1"/>
    <col min="4" max="4" width="7.5703125" customWidth="1"/>
    <col min="5" max="5" width="9.28515625" customWidth="1"/>
    <col min="6" max="6" width="10.85546875" bestFit="1" customWidth="1"/>
    <col min="7" max="7" width="6.28515625" customWidth="1"/>
    <col min="8" max="8" width="11.28515625" customWidth="1"/>
  </cols>
  <sheetData>
    <row r="3" spans="2:9" ht="18" x14ac:dyDescent="0.25">
      <c r="B3" s="1"/>
      <c r="C3" s="1"/>
      <c r="D3" s="10" t="s">
        <v>39</v>
      </c>
      <c r="E3" s="12"/>
      <c r="F3" s="2"/>
      <c r="G3" s="7"/>
      <c r="H3" s="2"/>
      <c r="I3" s="7"/>
    </row>
    <row r="4" spans="2:9" ht="24.75" customHeight="1" x14ac:dyDescent="0.25">
      <c r="B4" s="1"/>
      <c r="C4" s="2" t="s">
        <v>21</v>
      </c>
      <c r="D4" s="8"/>
      <c r="E4" s="5"/>
      <c r="F4" s="4"/>
      <c r="G4" s="7"/>
      <c r="H4" s="2"/>
      <c r="I4" s="7"/>
    </row>
    <row r="5" spans="2:9" x14ac:dyDescent="0.25">
      <c r="B5" s="1"/>
      <c r="C5" s="2" t="s">
        <v>0</v>
      </c>
      <c r="D5" s="9"/>
      <c r="E5" s="5"/>
      <c r="F5" s="4"/>
      <c r="G5" s="7"/>
      <c r="H5" s="2"/>
      <c r="I5" s="7"/>
    </row>
    <row r="6" spans="2:9" x14ac:dyDescent="0.25">
      <c r="B6" s="1"/>
      <c r="C6" s="1"/>
      <c r="D6" s="6"/>
      <c r="E6" s="12"/>
      <c r="F6" s="2"/>
      <c r="G6" s="7"/>
      <c r="H6" s="2"/>
      <c r="I6" s="7"/>
    </row>
    <row r="7" spans="2:9" ht="18" x14ac:dyDescent="0.25">
      <c r="B7" s="2" t="s">
        <v>57</v>
      </c>
      <c r="C7" s="1"/>
      <c r="D7" s="6"/>
      <c r="E7" s="12"/>
      <c r="F7" s="2"/>
      <c r="G7" s="7"/>
      <c r="H7" s="2"/>
      <c r="I7" s="7"/>
    </row>
    <row r="8" spans="2:9" x14ac:dyDescent="0.25">
      <c r="B8" s="2" t="s">
        <v>1</v>
      </c>
      <c r="C8" s="1"/>
      <c r="D8" s="6"/>
      <c r="E8" s="12"/>
      <c r="F8" s="2"/>
      <c r="G8" s="7"/>
      <c r="H8" s="2"/>
      <c r="I8" s="7"/>
    </row>
    <row r="10" spans="2:9" ht="56.25" customHeight="1" x14ac:dyDescent="0.25">
      <c r="B10" s="31" t="s">
        <v>2</v>
      </c>
      <c r="C10" s="31" t="s">
        <v>3</v>
      </c>
      <c r="D10" s="31" t="s">
        <v>4</v>
      </c>
      <c r="E10" s="31" t="s">
        <v>5</v>
      </c>
      <c r="F10" s="31" t="s">
        <v>6</v>
      </c>
      <c r="G10" s="31"/>
      <c r="H10" s="31" t="s">
        <v>7</v>
      </c>
      <c r="I10" s="31"/>
    </row>
    <row r="11" spans="2:9" x14ac:dyDescent="0.25">
      <c r="B11" s="31"/>
      <c r="C11" s="31"/>
      <c r="D11" s="31"/>
      <c r="E11" s="31"/>
      <c r="F11" s="3" t="s">
        <v>8</v>
      </c>
      <c r="G11" s="3" t="s">
        <v>9</v>
      </c>
      <c r="H11" s="3" t="s">
        <v>8</v>
      </c>
      <c r="I11" s="3" t="s">
        <v>9</v>
      </c>
    </row>
    <row r="12" spans="2:9" ht="22.5" customHeight="1" x14ac:dyDescent="0.25">
      <c r="B12" s="11">
        <v>65392</v>
      </c>
      <c r="C12" s="13" t="s">
        <v>19</v>
      </c>
      <c r="D12" s="14">
        <v>6</v>
      </c>
      <c r="E12" s="14">
        <v>41</v>
      </c>
      <c r="F12" s="33">
        <v>13581.817073170732</v>
      </c>
      <c r="G12" s="15"/>
      <c r="H12" s="15">
        <f t="shared" ref="H12:H31" si="0">F12*E12</f>
        <v>556854.5</v>
      </c>
      <c r="I12" s="3"/>
    </row>
    <row r="13" spans="2:9" ht="22.5" customHeight="1" x14ac:dyDescent="0.25">
      <c r="B13" s="11">
        <v>66356</v>
      </c>
      <c r="C13" s="13" t="s">
        <v>20</v>
      </c>
      <c r="D13" s="14">
        <v>6</v>
      </c>
      <c r="E13" s="14">
        <v>4</v>
      </c>
      <c r="F13" s="33">
        <v>11968.625</v>
      </c>
      <c r="G13" s="15"/>
      <c r="H13" s="15">
        <f t="shared" si="0"/>
        <v>47874.5</v>
      </c>
      <c r="I13" s="3"/>
    </row>
    <row r="14" spans="2:9" ht="22.5" customHeight="1" x14ac:dyDescent="0.25">
      <c r="B14" s="11">
        <v>65464</v>
      </c>
      <c r="C14" s="13" t="s">
        <v>11</v>
      </c>
      <c r="D14" s="14">
        <v>6</v>
      </c>
      <c r="E14" s="23">
        <v>36</v>
      </c>
      <c r="F14" s="33">
        <v>5323.8472222222226</v>
      </c>
      <c r="G14" s="3"/>
      <c r="H14" s="15">
        <f t="shared" si="0"/>
        <v>191658.5</v>
      </c>
      <c r="I14" s="3"/>
    </row>
    <row r="15" spans="2:9" ht="22.5" customHeight="1" x14ac:dyDescent="0.25">
      <c r="B15" s="11">
        <v>65465</v>
      </c>
      <c r="C15" s="13" t="s">
        <v>46</v>
      </c>
      <c r="D15" s="14">
        <v>6</v>
      </c>
      <c r="E15" s="24">
        <v>16</v>
      </c>
      <c r="F15" s="33">
        <v>4883.65625</v>
      </c>
      <c r="G15" s="3"/>
      <c r="H15" s="15">
        <f t="shared" si="0"/>
        <v>78138.5</v>
      </c>
      <c r="I15" s="3"/>
    </row>
    <row r="16" spans="2:9" ht="22.5" customHeight="1" x14ac:dyDescent="0.25">
      <c r="B16" s="11">
        <v>65353</v>
      </c>
      <c r="C16" s="13" t="s">
        <v>29</v>
      </c>
      <c r="D16" s="14">
        <v>6</v>
      </c>
      <c r="E16" s="14">
        <v>2</v>
      </c>
      <c r="F16" s="33">
        <v>5535.25</v>
      </c>
      <c r="G16" s="15"/>
      <c r="H16" s="15">
        <f t="shared" si="0"/>
        <v>11070.5</v>
      </c>
      <c r="I16" s="15"/>
    </row>
    <row r="17" spans="2:9" ht="22.5" customHeight="1" x14ac:dyDescent="0.25">
      <c r="B17" s="11">
        <v>65367</v>
      </c>
      <c r="C17" s="13" t="s">
        <v>30</v>
      </c>
      <c r="D17" s="14">
        <v>6</v>
      </c>
      <c r="E17" s="14">
        <v>1</v>
      </c>
      <c r="F17" s="33">
        <v>4212.5</v>
      </c>
      <c r="G17" s="15"/>
      <c r="H17" s="15">
        <f t="shared" si="0"/>
        <v>4212.5</v>
      </c>
      <c r="I17" s="15"/>
    </row>
    <row r="18" spans="2:9" ht="22.5" customHeight="1" x14ac:dyDescent="0.25">
      <c r="B18" s="11">
        <v>64603</v>
      </c>
      <c r="C18" s="28" t="s">
        <v>47</v>
      </c>
      <c r="D18" s="14">
        <v>6</v>
      </c>
      <c r="E18" s="14">
        <v>53</v>
      </c>
      <c r="F18" s="33">
        <v>6253.0283018867922</v>
      </c>
      <c r="G18" s="15"/>
      <c r="H18" s="15">
        <f t="shared" si="0"/>
        <v>331410.5</v>
      </c>
      <c r="I18" s="15"/>
    </row>
    <row r="19" spans="2:9" ht="22.5" customHeight="1" x14ac:dyDescent="0.25">
      <c r="B19" s="11">
        <v>65921</v>
      </c>
      <c r="C19" s="13" t="s">
        <v>31</v>
      </c>
      <c r="D19" s="14">
        <v>6</v>
      </c>
      <c r="E19" s="14">
        <v>1</v>
      </c>
      <c r="F19" s="33">
        <v>5412.5</v>
      </c>
      <c r="G19" s="15"/>
      <c r="H19" s="15">
        <f t="shared" si="0"/>
        <v>5412.5</v>
      </c>
      <c r="I19" s="15"/>
    </row>
    <row r="20" spans="2:9" ht="22.5" customHeight="1" x14ac:dyDescent="0.25">
      <c r="B20" s="11">
        <v>65354</v>
      </c>
      <c r="C20" s="13" t="s">
        <v>32</v>
      </c>
      <c r="D20" s="14">
        <v>6</v>
      </c>
      <c r="E20" s="14">
        <v>1</v>
      </c>
      <c r="F20" s="33">
        <v>5884.5</v>
      </c>
      <c r="G20" s="15"/>
      <c r="H20" s="15">
        <f t="shared" si="0"/>
        <v>5884.5</v>
      </c>
      <c r="I20" s="15"/>
    </row>
    <row r="21" spans="2:9" ht="22.5" customHeight="1" x14ac:dyDescent="0.25">
      <c r="B21" s="11">
        <v>65380</v>
      </c>
      <c r="C21" s="13" t="s">
        <v>33</v>
      </c>
      <c r="D21" s="14">
        <v>6</v>
      </c>
      <c r="E21" s="14">
        <v>1</v>
      </c>
      <c r="F21" s="33">
        <v>4582.5</v>
      </c>
      <c r="G21" s="15"/>
      <c r="H21" s="15">
        <f t="shared" si="0"/>
        <v>4582.5</v>
      </c>
      <c r="I21" s="15"/>
    </row>
    <row r="22" spans="2:9" ht="22.5" customHeight="1" x14ac:dyDescent="0.25">
      <c r="B22" s="11">
        <v>74871</v>
      </c>
      <c r="C22" s="13" t="s">
        <v>34</v>
      </c>
      <c r="D22" s="14">
        <v>6</v>
      </c>
      <c r="E22" s="14">
        <v>21</v>
      </c>
      <c r="F22" s="33">
        <v>4424.3095238095239</v>
      </c>
      <c r="G22" s="15"/>
      <c r="H22" s="15">
        <f t="shared" si="0"/>
        <v>92910.5</v>
      </c>
      <c r="I22" s="15"/>
    </row>
    <row r="23" spans="2:9" ht="22.5" customHeight="1" x14ac:dyDescent="0.25">
      <c r="B23" s="11">
        <v>74510</v>
      </c>
      <c r="C23" s="13" t="s">
        <v>48</v>
      </c>
      <c r="D23" s="14">
        <v>6</v>
      </c>
      <c r="E23" s="14">
        <v>50</v>
      </c>
      <c r="F23" s="33">
        <v>3174.37</v>
      </c>
      <c r="G23" s="15"/>
      <c r="H23" s="15">
        <f t="shared" si="0"/>
        <v>158718.5</v>
      </c>
      <c r="I23" s="15"/>
    </row>
    <row r="24" spans="2:9" ht="27" customHeight="1" x14ac:dyDescent="0.25">
      <c r="B24" s="11">
        <v>64221</v>
      </c>
      <c r="C24" s="13" t="s">
        <v>49</v>
      </c>
      <c r="D24" s="14">
        <v>6</v>
      </c>
      <c r="E24" s="14">
        <v>32</v>
      </c>
      <c r="F24" s="33">
        <v>3107.828125</v>
      </c>
      <c r="G24" s="15"/>
      <c r="H24" s="15">
        <f t="shared" si="0"/>
        <v>99450.5</v>
      </c>
      <c r="I24" s="15"/>
    </row>
    <row r="25" spans="2:9" ht="22.5" customHeight="1" x14ac:dyDescent="0.25">
      <c r="B25" s="11">
        <v>65875</v>
      </c>
      <c r="C25" s="13" t="s">
        <v>50</v>
      </c>
      <c r="D25" s="14">
        <v>6</v>
      </c>
      <c r="E25" s="14">
        <v>5</v>
      </c>
      <c r="F25" s="33">
        <v>3009.7</v>
      </c>
      <c r="G25" s="15"/>
      <c r="H25" s="15">
        <f t="shared" si="0"/>
        <v>15048.5</v>
      </c>
      <c r="I25" s="15"/>
    </row>
    <row r="26" spans="2:9" ht="22.5" customHeight="1" x14ac:dyDescent="0.25">
      <c r="B26" s="11">
        <v>65837</v>
      </c>
      <c r="C26" s="13" t="s">
        <v>51</v>
      </c>
      <c r="D26" s="14">
        <v>6</v>
      </c>
      <c r="E26" s="14">
        <v>46</v>
      </c>
      <c r="F26" s="33">
        <v>2825.358695652174</v>
      </c>
      <c r="G26" s="15"/>
      <c r="H26" s="15">
        <f t="shared" si="0"/>
        <v>129966.5</v>
      </c>
      <c r="I26" s="15"/>
    </row>
    <row r="27" spans="2:9" ht="27.75" customHeight="1" x14ac:dyDescent="0.25">
      <c r="B27" s="11">
        <v>64655</v>
      </c>
      <c r="C27" s="13" t="s">
        <v>52</v>
      </c>
      <c r="D27" s="14">
        <v>6</v>
      </c>
      <c r="E27" s="14">
        <v>68</v>
      </c>
      <c r="F27" s="33">
        <v>3009.4485294117649</v>
      </c>
      <c r="G27" s="15"/>
      <c r="H27" s="15">
        <f t="shared" si="0"/>
        <v>204642.5</v>
      </c>
      <c r="I27" s="15"/>
    </row>
    <row r="28" spans="2:9" ht="22.5" customHeight="1" x14ac:dyDescent="0.25">
      <c r="B28" s="11">
        <v>64257</v>
      </c>
      <c r="C28" s="13" t="s">
        <v>53</v>
      </c>
      <c r="D28" s="14">
        <v>6</v>
      </c>
      <c r="E28" s="14">
        <v>66</v>
      </c>
      <c r="F28" s="33">
        <v>3291.189393939394</v>
      </c>
      <c r="G28" s="15"/>
      <c r="H28" s="15">
        <f t="shared" si="0"/>
        <v>217218.5</v>
      </c>
      <c r="I28" s="15"/>
    </row>
    <row r="29" spans="2:9" ht="22.5" customHeight="1" x14ac:dyDescent="0.25">
      <c r="B29" s="11">
        <v>64148</v>
      </c>
      <c r="C29" s="13" t="s">
        <v>54</v>
      </c>
      <c r="D29" s="14">
        <v>6</v>
      </c>
      <c r="E29" s="14">
        <v>15</v>
      </c>
      <c r="F29" s="33">
        <v>3243.2333333333331</v>
      </c>
      <c r="G29" s="15"/>
      <c r="H29" s="15">
        <f t="shared" si="0"/>
        <v>48648.5</v>
      </c>
      <c r="I29" s="15"/>
    </row>
    <row r="30" spans="2:9" ht="22.5" customHeight="1" x14ac:dyDescent="0.25">
      <c r="B30" s="11">
        <v>76196</v>
      </c>
      <c r="C30" s="13" t="s">
        <v>55</v>
      </c>
      <c r="D30" s="14">
        <v>6</v>
      </c>
      <c r="E30" s="14">
        <v>15</v>
      </c>
      <c r="F30" s="33">
        <v>2331.2333333333331</v>
      </c>
      <c r="G30" s="15"/>
      <c r="H30" s="15">
        <f t="shared" si="0"/>
        <v>34968.5</v>
      </c>
      <c r="I30" s="15"/>
    </row>
    <row r="31" spans="2:9" ht="22.5" customHeight="1" x14ac:dyDescent="0.25">
      <c r="B31" s="11">
        <v>76104</v>
      </c>
      <c r="C31" s="13" t="s">
        <v>56</v>
      </c>
      <c r="D31" s="14">
        <v>6</v>
      </c>
      <c r="E31" s="14">
        <v>50</v>
      </c>
      <c r="F31" s="33">
        <v>4008.37</v>
      </c>
      <c r="G31" s="15"/>
      <c r="H31" s="15">
        <f t="shared" si="0"/>
        <v>200418.5</v>
      </c>
      <c r="I31" s="15"/>
    </row>
    <row r="32" spans="2:9" ht="29.25" customHeight="1" x14ac:dyDescent="0.25">
      <c r="B32" s="21"/>
      <c r="C32" s="22" t="s">
        <v>10</v>
      </c>
      <c r="D32" s="21"/>
      <c r="E32" s="21">
        <f>SUM(E12:E31)</f>
        <v>524</v>
      </c>
      <c r="F32" s="34">
        <v>4653.6421755725187</v>
      </c>
      <c r="G32" s="16"/>
      <c r="H32" s="29">
        <f>SUM(H12:H31)</f>
        <v>2439090</v>
      </c>
      <c r="I32" s="30"/>
    </row>
    <row r="33" spans="2:9" x14ac:dyDescent="0.25">
      <c r="B33" s="17"/>
      <c r="C33" s="18"/>
      <c r="D33" s="17"/>
      <c r="E33" s="17"/>
      <c r="F33" s="17"/>
      <c r="G33" s="17"/>
      <c r="H33" s="17"/>
      <c r="I33" s="17"/>
    </row>
  </sheetData>
  <mergeCells count="7">
    <mergeCell ref="H32:I32"/>
    <mergeCell ref="B10:B11"/>
    <mergeCell ref="C10:C11"/>
    <mergeCell ref="D10:D11"/>
    <mergeCell ref="E10:E11"/>
    <mergeCell ref="F10:G10"/>
    <mergeCell ref="H10:I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4"/>
  <sheetViews>
    <sheetView workbookViewId="0">
      <selection activeCell="F9" sqref="F9"/>
    </sheetView>
  </sheetViews>
  <sheetFormatPr defaultRowHeight="15" x14ac:dyDescent="0.25"/>
  <cols>
    <col min="1" max="1" width="6.7109375" customWidth="1"/>
    <col min="3" max="3" width="8.5703125" customWidth="1"/>
    <col min="4" max="4" width="32.140625" customWidth="1"/>
    <col min="5" max="5" width="20.5703125" customWidth="1"/>
    <col min="6" max="6" width="22.140625" customWidth="1"/>
    <col min="7" max="7" width="13.5703125" customWidth="1"/>
    <col min="8" max="8" width="15.140625" customWidth="1"/>
    <col min="9" max="9" width="15.5703125" customWidth="1"/>
    <col min="10" max="10" width="23.85546875" customWidth="1"/>
    <col min="11" max="11" width="14.42578125" customWidth="1"/>
    <col min="12" max="12" width="13.85546875" customWidth="1"/>
    <col min="13" max="13" width="11.5703125" customWidth="1"/>
    <col min="14" max="14" width="13" customWidth="1"/>
  </cols>
  <sheetData>
    <row r="3" spans="1:17" ht="18.75" x14ac:dyDescent="0.25">
      <c r="A3" s="19"/>
      <c r="B3" s="32"/>
      <c r="C3" s="32"/>
      <c r="D3" s="32"/>
      <c r="E3" s="32"/>
      <c r="F3" s="32" t="s">
        <v>28</v>
      </c>
      <c r="G3" s="32"/>
      <c r="H3" s="32"/>
      <c r="I3" s="32"/>
      <c r="J3" s="32"/>
      <c r="K3" s="19"/>
      <c r="L3" s="19"/>
      <c r="M3" s="19"/>
      <c r="N3" s="19"/>
    </row>
    <row r="4" spans="1:17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7" ht="45" x14ac:dyDescent="0.25">
      <c r="A5" s="25">
        <v>1</v>
      </c>
      <c r="B5" s="25" t="s">
        <v>12</v>
      </c>
      <c r="C5" s="11">
        <v>65392</v>
      </c>
      <c r="D5" s="26" t="s">
        <v>13</v>
      </c>
      <c r="E5" s="26" t="s">
        <v>14</v>
      </c>
      <c r="F5" s="13" t="s">
        <v>19</v>
      </c>
      <c r="G5" s="26" t="s">
        <v>15</v>
      </c>
      <c r="H5" s="25" t="s">
        <v>22</v>
      </c>
      <c r="I5" s="26" t="s">
        <v>16</v>
      </c>
      <c r="J5" s="26" t="s">
        <v>17</v>
      </c>
      <c r="K5" s="26" t="s">
        <v>23</v>
      </c>
      <c r="L5" s="26" t="s">
        <v>24</v>
      </c>
      <c r="M5" s="26" t="s">
        <v>18</v>
      </c>
      <c r="N5" s="14">
        <v>41</v>
      </c>
    </row>
    <row r="6" spans="1:17" ht="45" x14ac:dyDescent="0.25">
      <c r="A6" s="25">
        <v>2</v>
      </c>
      <c r="B6" s="25" t="s">
        <v>12</v>
      </c>
      <c r="C6" s="11">
        <v>66356</v>
      </c>
      <c r="D6" s="26" t="s">
        <v>13</v>
      </c>
      <c r="E6" s="26" t="s">
        <v>14</v>
      </c>
      <c r="F6" s="13" t="s">
        <v>20</v>
      </c>
      <c r="G6" s="26" t="s">
        <v>15</v>
      </c>
      <c r="H6" s="25" t="s">
        <v>22</v>
      </c>
      <c r="I6" s="26" t="s">
        <v>16</v>
      </c>
      <c r="J6" s="26" t="s">
        <v>17</v>
      </c>
      <c r="K6" s="26" t="s">
        <v>23</v>
      </c>
      <c r="L6" s="26" t="s">
        <v>25</v>
      </c>
      <c r="M6" s="26" t="s">
        <v>18</v>
      </c>
      <c r="N6" s="14">
        <v>4</v>
      </c>
    </row>
    <row r="7" spans="1:17" ht="45" x14ac:dyDescent="0.25">
      <c r="A7" s="25">
        <v>3</v>
      </c>
      <c r="B7" s="25" t="s">
        <v>12</v>
      </c>
      <c r="C7" s="11">
        <v>65464</v>
      </c>
      <c r="D7" s="26" t="s">
        <v>13</v>
      </c>
      <c r="E7" s="26" t="s">
        <v>14</v>
      </c>
      <c r="F7" s="13" t="s">
        <v>11</v>
      </c>
      <c r="G7" s="26" t="s">
        <v>15</v>
      </c>
      <c r="H7" s="25" t="s">
        <v>22</v>
      </c>
      <c r="I7" s="26" t="s">
        <v>16</v>
      </c>
      <c r="J7" s="26" t="s">
        <v>17</v>
      </c>
      <c r="K7" s="26" t="s">
        <v>23</v>
      </c>
      <c r="L7" s="26" t="s">
        <v>26</v>
      </c>
      <c r="M7" s="26" t="s">
        <v>18</v>
      </c>
      <c r="N7" s="24">
        <v>36</v>
      </c>
    </row>
    <row r="8" spans="1:17" ht="45" x14ac:dyDescent="0.25">
      <c r="A8" s="25">
        <v>4</v>
      </c>
      <c r="B8" s="25" t="s">
        <v>12</v>
      </c>
      <c r="C8" s="11">
        <v>65465</v>
      </c>
      <c r="D8" s="26" t="s">
        <v>13</v>
      </c>
      <c r="E8" s="26" t="s">
        <v>14</v>
      </c>
      <c r="F8" s="13" t="s">
        <v>46</v>
      </c>
      <c r="G8" s="26" t="s">
        <v>15</v>
      </c>
      <c r="H8" s="25" t="s">
        <v>22</v>
      </c>
      <c r="I8" s="26" t="s">
        <v>16</v>
      </c>
      <c r="J8" s="26" t="s">
        <v>17</v>
      </c>
      <c r="K8" s="26" t="s">
        <v>23</v>
      </c>
      <c r="L8" s="26" t="s">
        <v>35</v>
      </c>
      <c r="M8" s="26" t="s">
        <v>18</v>
      </c>
      <c r="N8" s="24">
        <v>16</v>
      </c>
    </row>
    <row r="9" spans="1:17" ht="45" x14ac:dyDescent="0.25">
      <c r="A9" s="25">
        <v>5</v>
      </c>
      <c r="B9" s="25" t="s">
        <v>12</v>
      </c>
      <c r="C9" s="11">
        <v>65353</v>
      </c>
      <c r="D9" s="26" t="s">
        <v>13</v>
      </c>
      <c r="E9" s="26" t="s">
        <v>14</v>
      </c>
      <c r="F9" s="13" t="s">
        <v>29</v>
      </c>
      <c r="G9" s="26" t="s">
        <v>15</v>
      </c>
      <c r="H9" s="25" t="s">
        <v>22</v>
      </c>
      <c r="I9" s="26" t="s">
        <v>16</v>
      </c>
      <c r="J9" s="26" t="s">
        <v>17</v>
      </c>
      <c r="K9" s="26" t="s">
        <v>23</v>
      </c>
      <c r="L9" s="26" t="s">
        <v>27</v>
      </c>
      <c r="M9" s="26" t="s">
        <v>18</v>
      </c>
      <c r="N9" s="14">
        <v>2</v>
      </c>
    </row>
    <row r="10" spans="1:17" ht="45" x14ac:dyDescent="0.25">
      <c r="A10" s="25">
        <v>6</v>
      </c>
      <c r="B10" s="25" t="s">
        <v>12</v>
      </c>
      <c r="C10" s="11">
        <v>65367</v>
      </c>
      <c r="D10" s="26" t="s">
        <v>13</v>
      </c>
      <c r="E10" s="26" t="s">
        <v>14</v>
      </c>
      <c r="F10" s="13" t="s">
        <v>30</v>
      </c>
      <c r="G10" s="26" t="s">
        <v>15</v>
      </c>
      <c r="H10" s="25" t="s">
        <v>22</v>
      </c>
      <c r="I10" s="26" t="s">
        <v>16</v>
      </c>
      <c r="J10" s="26" t="s">
        <v>17</v>
      </c>
      <c r="K10" s="26" t="s">
        <v>23</v>
      </c>
      <c r="L10" s="26" t="s">
        <v>36</v>
      </c>
      <c r="M10" s="26" t="s">
        <v>18</v>
      </c>
      <c r="N10" s="14">
        <v>1</v>
      </c>
      <c r="Q10" s="27"/>
    </row>
    <row r="11" spans="1:17" ht="45" x14ac:dyDescent="0.25">
      <c r="A11" s="25">
        <v>7</v>
      </c>
      <c r="B11" s="25" t="s">
        <v>12</v>
      </c>
      <c r="C11" s="11">
        <v>64603</v>
      </c>
      <c r="D11" s="26" t="s">
        <v>13</v>
      </c>
      <c r="E11" s="26" t="s">
        <v>14</v>
      </c>
      <c r="F11" s="28" t="s">
        <v>47</v>
      </c>
      <c r="G11" s="26" t="s">
        <v>15</v>
      </c>
      <c r="H11" s="25" t="s">
        <v>22</v>
      </c>
      <c r="I11" s="26" t="s">
        <v>16</v>
      </c>
      <c r="J11" s="26" t="s">
        <v>17</v>
      </c>
      <c r="K11" s="26" t="s">
        <v>23</v>
      </c>
      <c r="L11" s="26" t="s">
        <v>35</v>
      </c>
      <c r="M11" s="26" t="s">
        <v>18</v>
      </c>
      <c r="N11" s="14">
        <v>53</v>
      </c>
    </row>
    <row r="12" spans="1:17" ht="45" x14ac:dyDescent="0.25">
      <c r="A12" s="25">
        <v>8</v>
      </c>
      <c r="B12" s="25" t="s">
        <v>12</v>
      </c>
      <c r="C12" s="11">
        <v>65921</v>
      </c>
      <c r="D12" s="26" t="s">
        <v>13</v>
      </c>
      <c r="E12" s="26" t="s">
        <v>14</v>
      </c>
      <c r="F12" s="13" t="s">
        <v>31</v>
      </c>
      <c r="G12" s="26" t="s">
        <v>15</v>
      </c>
      <c r="H12" s="25" t="s">
        <v>22</v>
      </c>
      <c r="I12" s="26" t="s">
        <v>16</v>
      </c>
      <c r="J12" s="26" t="s">
        <v>17</v>
      </c>
      <c r="K12" s="26" t="s">
        <v>23</v>
      </c>
      <c r="L12" s="26" t="s">
        <v>37</v>
      </c>
      <c r="M12" s="26" t="s">
        <v>18</v>
      </c>
      <c r="N12" s="14">
        <v>1</v>
      </c>
    </row>
    <row r="13" spans="1:17" ht="45" x14ac:dyDescent="0.25">
      <c r="A13" s="25">
        <v>9</v>
      </c>
      <c r="B13" s="25" t="s">
        <v>12</v>
      </c>
      <c r="C13" s="11">
        <v>65354</v>
      </c>
      <c r="D13" s="26" t="s">
        <v>13</v>
      </c>
      <c r="E13" s="26" t="s">
        <v>14</v>
      </c>
      <c r="F13" s="13" t="s">
        <v>32</v>
      </c>
      <c r="G13" s="26" t="s">
        <v>15</v>
      </c>
      <c r="H13" s="25" t="s">
        <v>22</v>
      </c>
      <c r="I13" s="26" t="s">
        <v>16</v>
      </c>
      <c r="J13" s="26" t="s">
        <v>17</v>
      </c>
      <c r="K13" s="26" t="s">
        <v>23</v>
      </c>
      <c r="L13" s="26" t="s">
        <v>35</v>
      </c>
      <c r="M13" s="26" t="s">
        <v>18</v>
      </c>
      <c r="N13" s="14">
        <v>1</v>
      </c>
    </row>
    <row r="14" spans="1:17" ht="45" x14ac:dyDescent="0.25">
      <c r="A14" s="25">
        <v>10</v>
      </c>
      <c r="B14" s="25" t="s">
        <v>12</v>
      </c>
      <c r="C14" s="11">
        <v>65380</v>
      </c>
      <c r="D14" s="26" t="s">
        <v>13</v>
      </c>
      <c r="E14" s="26" t="s">
        <v>14</v>
      </c>
      <c r="F14" s="13" t="s">
        <v>33</v>
      </c>
      <c r="G14" s="26" t="s">
        <v>15</v>
      </c>
      <c r="H14" s="25" t="s">
        <v>22</v>
      </c>
      <c r="I14" s="26" t="s">
        <v>16</v>
      </c>
      <c r="J14" s="26" t="s">
        <v>17</v>
      </c>
      <c r="K14" s="26" t="s">
        <v>23</v>
      </c>
      <c r="L14" s="26" t="s">
        <v>27</v>
      </c>
      <c r="M14" s="26" t="s">
        <v>18</v>
      </c>
      <c r="N14" s="14">
        <v>1</v>
      </c>
    </row>
    <row r="15" spans="1:17" ht="45" x14ac:dyDescent="0.25">
      <c r="A15" s="25">
        <v>11</v>
      </c>
      <c r="B15" s="25" t="s">
        <v>12</v>
      </c>
      <c r="C15" s="11">
        <v>74871</v>
      </c>
      <c r="D15" s="26" t="s">
        <v>13</v>
      </c>
      <c r="E15" s="26" t="s">
        <v>14</v>
      </c>
      <c r="F15" s="13" t="s">
        <v>34</v>
      </c>
      <c r="G15" s="26" t="s">
        <v>15</v>
      </c>
      <c r="H15" s="25" t="s">
        <v>22</v>
      </c>
      <c r="I15" s="26" t="s">
        <v>16</v>
      </c>
      <c r="J15" s="26" t="s">
        <v>17</v>
      </c>
      <c r="K15" s="26" t="s">
        <v>23</v>
      </c>
      <c r="L15" s="26" t="s">
        <v>38</v>
      </c>
      <c r="M15" s="26" t="s">
        <v>18</v>
      </c>
      <c r="N15" s="14">
        <v>21</v>
      </c>
    </row>
    <row r="16" spans="1:17" ht="45" x14ac:dyDescent="0.25">
      <c r="A16" s="25">
        <v>12</v>
      </c>
      <c r="B16" s="25" t="s">
        <v>12</v>
      </c>
      <c r="C16" s="11">
        <v>74510</v>
      </c>
      <c r="D16" s="26" t="s">
        <v>13</v>
      </c>
      <c r="E16" s="26" t="s">
        <v>14</v>
      </c>
      <c r="F16" s="13" t="s">
        <v>48</v>
      </c>
      <c r="G16" s="26" t="s">
        <v>15</v>
      </c>
      <c r="H16" s="25" t="s">
        <v>22</v>
      </c>
      <c r="I16" s="26" t="s">
        <v>16</v>
      </c>
      <c r="J16" s="26" t="s">
        <v>17</v>
      </c>
      <c r="K16" s="26" t="s">
        <v>23</v>
      </c>
      <c r="L16" s="26" t="s">
        <v>44</v>
      </c>
      <c r="M16" s="26" t="s">
        <v>18</v>
      </c>
      <c r="N16" s="14">
        <v>50</v>
      </c>
    </row>
    <row r="17" spans="1:14" ht="45" x14ac:dyDescent="0.25">
      <c r="A17" s="25">
        <v>13</v>
      </c>
      <c r="B17" s="25" t="s">
        <v>12</v>
      </c>
      <c r="C17" s="11">
        <v>64221</v>
      </c>
      <c r="D17" s="26" t="s">
        <v>13</v>
      </c>
      <c r="E17" s="26" t="s">
        <v>14</v>
      </c>
      <c r="F17" s="13" t="s">
        <v>49</v>
      </c>
      <c r="G17" s="26" t="s">
        <v>15</v>
      </c>
      <c r="H17" s="25" t="s">
        <v>22</v>
      </c>
      <c r="I17" s="26" t="s">
        <v>16</v>
      </c>
      <c r="J17" s="26" t="s">
        <v>17</v>
      </c>
      <c r="K17" s="26" t="s">
        <v>23</v>
      </c>
      <c r="L17" s="26" t="s">
        <v>43</v>
      </c>
      <c r="M17" s="26" t="s">
        <v>18</v>
      </c>
      <c r="N17" s="14">
        <v>32</v>
      </c>
    </row>
    <row r="18" spans="1:14" ht="45" x14ac:dyDescent="0.25">
      <c r="A18" s="25">
        <v>14</v>
      </c>
      <c r="B18" s="25" t="s">
        <v>12</v>
      </c>
      <c r="C18" s="11">
        <v>65875</v>
      </c>
      <c r="D18" s="26" t="s">
        <v>13</v>
      </c>
      <c r="E18" s="26" t="s">
        <v>14</v>
      </c>
      <c r="F18" s="13" t="s">
        <v>50</v>
      </c>
      <c r="G18" s="26" t="s">
        <v>15</v>
      </c>
      <c r="H18" s="25" t="s">
        <v>22</v>
      </c>
      <c r="I18" s="26" t="s">
        <v>16</v>
      </c>
      <c r="J18" s="26" t="s">
        <v>17</v>
      </c>
      <c r="K18" s="26" t="s">
        <v>23</v>
      </c>
      <c r="L18" s="26" t="s">
        <v>45</v>
      </c>
      <c r="M18" s="26" t="s">
        <v>18</v>
      </c>
      <c r="N18" s="14">
        <v>5</v>
      </c>
    </row>
    <row r="19" spans="1:14" ht="45" x14ac:dyDescent="0.25">
      <c r="A19" s="25">
        <v>15</v>
      </c>
      <c r="B19" s="25" t="s">
        <v>12</v>
      </c>
      <c r="C19" s="11">
        <v>65837</v>
      </c>
      <c r="D19" s="26" t="s">
        <v>13</v>
      </c>
      <c r="E19" s="26" t="s">
        <v>14</v>
      </c>
      <c r="F19" s="13" t="s">
        <v>51</v>
      </c>
      <c r="G19" s="26" t="s">
        <v>15</v>
      </c>
      <c r="H19" s="25" t="s">
        <v>22</v>
      </c>
      <c r="I19" s="26" t="s">
        <v>16</v>
      </c>
      <c r="J19" s="26" t="s">
        <v>17</v>
      </c>
      <c r="K19" s="26" t="s">
        <v>23</v>
      </c>
      <c r="L19" s="26" t="s">
        <v>40</v>
      </c>
      <c r="M19" s="26" t="s">
        <v>18</v>
      </c>
      <c r="N19" s="14">
        <v>46</v>
      </c>
    </row>
    <row r="20" spans="1:14" ht="45" x14ac:dyDescent="0.25">
      <c r="A20" s="25">
        <v>16</v>
      </c>
      <c r="B20" s="25" t="s">
        <v>12</v>
      </c>
      <c r="C20" s="11">
        <v>64655</v>
      </c>
      <c r="D20" s="26" t="s">
        <v>13</v>
      </c>
      <c r="E20" s="26" t="s">
        <v>14</v>
      </c>
      <c r="F20" s="13" t="s">
        <v>52</v>
      </c>
      <c r="G20" s="26" t="s">
        <v>15</v>
      </c>
      <c r="H20" s="25" t="s">
        <v>22</v>
      </c>
      <c r="I20" s="26" t="s">
        <v>16</v>
      </c>
      <c r="J20" s="26" t="s">
        <v>17</v>
      </c>
      <c r="K20" s="26" t="s">
        <v>23</v>
      </c>
      <c r="L20" s="26" t="s">
        <v>40</v>
      </c>
      <c r="M20" s="26" t="s">
        <v>18</v>
      </c>
      <c r="N20" s="14">
        <v>68</v>
      </c>
    </row>
    <row r="21" spans="1:14" ht="45" x14ac:dyDescent="0.25">
      <c r="A21" s="25">
        <v>17</v>
      </c>
      <c r="B21" s="25" t="s">
        <v>12</v>
      </c>
      <c r="C21" s="11">
        <v>64257</v>
      </c>
      <c r="D21" s="26" t="s">
        <v>13</v>
      </c>
      <c r="E21" s="26" t="s">
        <v>14</v>
      </c>
      <c r="F21" s="13" t="s">
        <v>53</v>
      </c>
      <c r="G21" s="26" t="s">
        <v>15</v>
      </c>
      <c r="H21" s="25" t="s">
        <v>22</v>
      </c>
      <c r="I21" s="26" t="s">
        <v>16</v>
      </c>
      <c r="J21" s="26" t="s">
        <v>17</v>
      </c>
      <c r="K21" s="26" t="s">
        <v>23</v>
      </c>
      <c r="L21" s="26" t="s">
        <v>44</v>
      </c>
      <c r="M21" s="26" t="s">
        <v>18</v>
      </c>
      <c r="N21" s="14">
        <v>66</v>
      </c>
    </row>
    <row r="22" spans="1:14" ht="45" x14ac:dyDescent="0.25">
      <c r="A22" s="25">
        <v>18</v>
      </c>
      <c r="B22" s="25" t="s">
        <v>12</v>
      </c>
      <c r="C22" s="11">
        <v>64148</v>
      </c>
      <c r="D22" s="26" t="s">
        <v>13</v>
      </c>
      <c r="E22" s="26" t="s">
        <v>14</v>
      </c>
      <c r="F22" s="13" t="s">
        <v>54</v>
      </c>
      <c r="G22" s="26" t="s">
        <v>15</v>
      </c>
      <c r="H22" s="25" t="s">
        <v>22</v>
      </c>
      <c r="I22" s="26" t="s">
        <v>16</v>
      </c>
      <c r="J22" s="26" t="s">
        <v>17</v>
      </c>
      <c r="K22" s="26" t="s">
        <v>23</v>
      </c>
      <c r="L22" s="26" t="s">
        <v>43</v>
      </c>
      <c r="M22" s="26" t="s">
        <v>18</v>
      </c>
      <c r="N22" s="14">
        <v>15</v>
      </c>
    </row>
    <row r="23" spans="1:14" ht="45" x14ac:dyDescent="0.25">
      <c r="A23" s="25">
        <v>19</v>
      </c>
      <c r="B23" s="25" t="s">
        <v>12</v>
      </c>
      <c r="C23" s="11">
        <v>76196</v>
      </c>
      <c r="D23" s="26" t="s">
        <v>13</v>
      </c>
      <c r="E23" s="26" t="s">
        <v>14</v>
      </c>
      <c r="F23" s="13" t="s">
        <v>55</v>
      </c>
      <c r="G23" s="26" t="s">
        <v>15</v>
      </c>
      <c r="H23" s="25" t="s">
        <v>22</v>
      </c>
      <c r="I23" s="26" t="s">
        <v>16</v>
      </c>
      <c r="J23" s="26" t="s">
        <v>17</v>
      </c>
      <c r="K23" s="26" t="s">
        <v>23</v>
      </c>
      <c r="L23" s="26" t="s">
        <v>42</v>
      </c>
      <c r="M23" s="26" t="s">
        <v>18</v>
      </c>
      <c r="N23" s="14">
        <v>15</v>
      </c>
    </row>
    <row r="24" spans="1:14" ht="45" x14ac:dyDescent="0.25">
      <c r="A24" s="25">
        <v>20</v>
      </c>
      <c r="B24" s="25" t="s">
        <v>12</v>
      </c>
      <c r="C24" s="11">
        <v>76104</v>
      </c>
      <c r="D24" s="26" t="s">
        <v>13</v>
      </c>
      <c r="E24" s="26" t="s">
        <v>14</v>
      </c>
      <c r="F24" s="13" t="s">
        <v>56</v>
      </c>
      <c r="G24" s="26" t="s">
        <v>15</v>
      </c>
      <c r="H24" s="25" t="s">
        <v>22</v>
      </c>
      <c r="I24" s="26" t="s">
        <v>16</v>
      </c>
      <c r="J24" s="26" t="s">
        <v>17</v>
      </c>
      <c r="K24" s="26" t="s">
        <v>23</v>
      </c>
      <c r="L24" s="26" t="s">
        <v>41</v>
      </c>
      <c r="M24" s="26" t="s">
        <v>18</v>
      </c>
      <c r="N24" s="14">
        <v>50</v>
      </c>
    </row>
  </sheetData>
  <mergeCells count="2">
    <mergeCell ref="B3:E3"/>
    <mergeCell ref="F3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Заказ на оформление</vt:lpstr>
      <vt:lpstr>Для поставки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Elmira</dc:creator>
  <cp:lastModifiedBy>mukhtar bakdaulet</cp:lastModifiedBy>
  <cp:lastPrinted>2024-05-28T04:30:28Z</cp:lastPrinted>
  <dcterms:created xsi:type="dcterms:W3CDTF">2019-01-28T08:10:13Z</dcterms:created>
  <dcterms:modified xsi:type="dcterms:W3CDTF">2026-10-15T10:49:41Z</dcterms:modified>
</cp:coreProperties>
</file>