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Users\ApakovaL\Документы Рабочий стол\2026 год\Тех спецификация\"/>
    </mc:Choice>
  </mc:AlternateContent>
  <bookViews>
    <workbookView xWindow="0" yWindow="0" windowWidth="28800" windowHeight="12435"/>
  </bookViews>
  <sheets>
    <sheet name="Каз" sheetId="3" r:id="rId1"/>
    <sheet name="Рус" sheetId="2" r:id="rId2"/>
  </sheets>
  <definedNames>
    <definedName name="_GoBack" localSheetId="1">Рус!$A$5</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4" i="2" l="1"/>
  <c r="F24" i="3"/>
  <c r="F32" i="3"/>
  <c r="F32" i="2" l="1"/>
</calcChain>
</file>

<file path=xl/sharedStrings.xml><?xml version="1.0" encoding="utf-8"?>
<sst xmlns="http://schemas.openxmlformats.org/spreadsheetml/2006/main" count="64" uniqueCount="59">
  <si>
    <t>Наименование издания</t>
  </si>
  <si>
    <t>Срок подписки</t>
  </si>
  <si>
    <t>индекс издания</t>
  </si>
  <si>
    <t>кол-во комплектов</t>
  </si>
  <si>
    <t>З А К А З</t>
  </si>
  <si>
    <t>Техническая спецификация на прием подписки на газеты и журналы</t>
  </si>
  <si>
    <t>5. В случае изменения цены на Продукцию по инициативе собственника Продукции, доставка Заказчику осуществляется в пределах суммы, указанного в  Договоре.</t>
  </si>
  <si>
    <t>6. Ответственность перед Заказчиком за выход объединенных номеров, за несвоевременный выход, невыход, прекращение издания Продукции, несет собственник Продукции.</t>
  </si>
  <si>
    <t>4.  В случае просрочки платежа, подписка оформляется со следующего, после оплаты, месяца  (согласно срокам  предоставления заказов).</t>
  </si>
  <si>
    <t>2.  Обеспечить доставку периодических изданий Заказчику  по мере выхода подписных изданий из печати и получения их  Поставщиком.</t>
  </si>
  <si>
    <t>Подписная цена за один экземпляр</t>
  </si>
  <si>
    <t>Подписная цена за все экземпляры</t>
  </si>
  <si>
    <t>Поставщик</t>
  </si>
  <si>
    <t>Заказчик</t>
  </si>
  <si>
    <t>_____________</t>
  </si>
  <si>
    <t>_______________</t>
  </si>
  <si>
    <t xml:space="preserve">8. Переадресование подписных ППИ производится с февраля и последующих месяцев подписного года по заявлению подписчика и при предъявлении абонемента, подтверждающего факт оформления подписки на ППИ. </t>
  </si>
  <si>
    <t>10. Переадресование на республиканские ППИ исполняется один раз в месяц при поступлении переадресовки до 1 числа подписного месяца - с номера, следующего за доставленным номером ППИ.</t>
  </si>
  <si>
    <t>11. Аннулирование подписных изданий производится по заявлению Заказчика;</t>
  </si>
  <si>
    <t>12. Аннулирование ППИ не производится, если по условиям подписных каталогов установлен минимальный срок подписки 6 месяцев и 12 месяцев.</t>
  </si>
  <si>
    <t>13. Заказчиком производится оплата комиссионных сборов при переадресовании или  аннулировании ППИ, согласно утвержденным тарифам Исполнителя</t>
  </si>
  <si>
    <t>1. Поставщик обязуется оформить для Заказчика подписку на газетно-журнальную продукцию, согласно условиям  Каталогов  по подписке на 2027 год.</t>
  </si>
  <si>
    <t>1. Өнім беруші Тапсырыс беруші үшін 2027 жылға арналған жазылым каталогтарының талаптарына сәйкес газет-журнал өнімдеріне жазылуды рәсімдеуге міндеттенеді.</t>
  </si>
  <si>
    <t>2.  Мерзімді басылымдар баспадан шыққан және оларды Өнім беруші алған сайын, Тапсырыс берушіге жеткізуді қамтамасыз ету.</t>
  </si>
  <si>
    <t xml:space="preserve">3. Заказчик обязуется предоставить заказ ф.ПС-7  на подписку с подписью первого руководителя (или заполнить в технической спецификации Заказ на газеты и журналы) и   произвести оплату полной стоимости подписки в размере 133 598,40 тенге (сто тридцать три тысячи пятьсот девяносто восемь тенге 40 тиын) республиканские, областные  до 25.12.2026 г., Российские издания до 10.12.2026года </t>
  </si>
  <si>
    <t>4.  Төлем мерзімі кешіктірілген жағдайда, жазылым төлем жасалғаннан кейінгі айдан бастап рәсімделеді (тапсырыстарды ұсыну мерзімдеріне сәйкес).</t>
  </si>
  <si>
    <t>Газеттер мен журналдарға жазылуды қабылдау жөніндегі техникалық ерекшелігі</t>
  </si>
  <si>
    <t>3. Тапсырыс беруші бірінші басшының қолы қойылған ф.ПС-7 нысанындағы жазылымға тапсырысты ұсынуға (немесе техникалық ерекшелікте газеттер мен журналдарға тапсырысты толтыруға) және жазылымның толық құнын 133 598,40 теңге (жүз отыз үш мың бес жүз тоқсан сегіз теңге 40 тиын) мөлшерінде республикалық және облыстық басылымдар бойынша – 25.12.2026 жылға дейін, ресейлік басылымдар бойынша – 10.12.2026 жылға дейін төлеуге міндеттенеді.</t>
  </si>
  <si>
    <t>5. Өнім иесінің бастамасы бойынша өнімнің бағасы өзгерген жағдайда, Тапсырыс берушіге жеткізу Шартта көрсетілген сома шегінде жүзеге асырылады.</t>
  </si>
  <si>
    <t>6. Біріктірілген нөмірлердің шығарылуына, басылымдардың уақытылы шығарылмауына, шықпауына, сондай-ақ Өнімнің шығарылымын тоқтатуға байланысты Тапсырыс беруші алдындағы жауапкершілікті Өнім иесі көтереді.</t>
  </si>
  <si>
    <t xml:space="preserve"> 7. Өнім берушінің мерзімді баспа басылымдарын (МББ) жеткізу қызметі болуы тиіс:
облыс орталығында – кемінде үш жеткізу қызметі, бұл ретте әрбір жеткізу қызметінде кемінде 10 курьер болуы тиіс;
қалалық/аудандық орталықтарда – кемінде бір жеткізу қызметі, бұл ретте әрбір жеткізу қызметінде кемінде бір курьер болуы тиіс.</t>
  </si>
  <si>
    <t xml:space="preserve">8. Жазылым бойынша мерзімді баспа басылымдарын (МББ) қайта бағыттау жазылым жасалған жылдағы ақпан айынан бастап және одан кейінгі айларда жазылушының өтініші бойынша, сондай-ақ МББ-ға жазылымның рәсімделгенін растайтын абонементті ұсынған жағдайда жүзеге асырылады. </t>
  </si>
  <si>
    <t>9. Қайта бағыттау мынадай жағдайларда жүзеге асырылмайды:
- Ресей Федерациясы мен жақын шетел елдерінің агенттіктерінің жазылым каталогтарына енгізілген мерзімді баспа басылымдарына (МББ);
- жеткізу мерзімінің аяқталуына бір ай қалған жағдайда газеттерге жазылымға;
- журналдарға жазылымға: айына бір немесе одан да көп нөмір шығатын журналдар үшін жеткізу мерзімінің аяқталуына екі ай қалған жағдайда, айына бір нөмірден аз шығатын журналдар үшін – үш ай қалған жағдайда.</t>
  </si>
  <si>
    <t>10. Республикалық мерзімді баспа басылымдарын (МББ) қайта бағыттау айына бір рет жүзеге асырылады. Қайта бағыттау туралы өтініш жазылым айының 1-күніне дейін келіп түскен жағдайда, қайта бағыттау жеткізілген МББ нөмірінен кейінгі нөмірден бастап жүзеге асырылады.</t>
  </si>
  <si>
    <t>11. Жазылым бойынша басылымдардың күші Тапсырыс берушінің өтініші негізінде жойылады;</t>
  </si>
  <si>
    <t>12. Жазылым каталогтарының талаптарына сәйкес жазылымның ең аз мерзімі 6 ай және 12 ай болып белгіленген жағдайда, мерзімді баспа басылымдарына (МББ) рәсімделген жазылымның күші жойылмайды.</t>
  </si>
  <si>
    <t>13. Мерзімді баспа басылымдарын (МББ) қайта бағыттау немесе жазылымның күшін жою кезінде Тапсырыс беруші Өнім берушінің бекітілген тарифтеріне сәйкес комиссиялық алымдарды төлейді.</t>
  </si>
  <si>
    <t xml:space="preserve"> Т А П С Ы Р Ы С</t>
  </si>
  <si>
    <t>Газеттер мен журналдарға 2027 жылдың қаңтарынан бастап.</t>
  </si>
  <si>
    <t>"Қарағанды облысы бойынша тексеру комиссиясы" ММ-ден қабылданды</t>
  </si>
  <si>
    <t>БИН: 110 940 011 545</t>
  </si>
  <si>
    <t>БСН: 110 940 011 545</t>
  </si>
  <si>
    <t>мекен-жайы: Қарағанды қ., Н.Назарбаев даңғылы, 39</t>
  </si>
  <si>
    <t>e-mail: revcom_krg@mail.ru</t>
  </si>
  <si>
    <t>тел.: 8 (7212) 41-05-43</t>
  </si>
  <si>
    <t>басылым индексі</t>
  </si>
  <si>
    <t>Басылым атауы</t>
  </si>
  <si>
    <t>Жазылу мерзімі</t>
  </si>
  <si>
    <t>жиынтықтар саны</t>
  </si>
  <si>
    <t>Бір данаға жазылу бағасы</t>
  </si>
  <si>
    <t>Барлық даналар үшін жазылу бағасы</t>
  </si>
  <si>
    <t>Тапсырыс беруші</t>
  </si>
  <si>
    <t>Өнім беруші</t>
  </si>
  <si>
    <t>Государственный заказ. Вопросы и ответы.</t>
  </si>
  <si>
    <t xml:space="preserve"> 7. Поставщик должен иметь службу доставки ППИ:
-  в  областном центре   не менее трех  служб доставки, при этом не менее 10 курьеров в одном службе доставки
- в городских/районных центрах  не менее одного службы  доставки, при этом  не менее одного курьера в одном службе доставки.</t>
  </si>
  <si>
    <t>9. Переадресование не производится:                                                                                                                                                                      - на ППИ, включенные в подписные каталоги агентств Российской Федерации и стран ближнего зарубежья;
- подписка на газеты, если до окончания срока доставки остается один месяц;
- подписка на журналы, если до окончания срока доставки осталось для журналов с периодичностью один и более       номеров в месяц - два месяца, с периодичностью менее одного номера в месяц - три месяца.</t>
  </si>
  <si>
    <t>На газеты и журналы с января 2027 года.</t>
  </si>
  <si>
    <t>Принятой от ГУ "Ревизионная комиссия по Карагандинской области"</t>
  </si>
  <si>
    <t>адрес: г.Караганда, пр.Н.Назарбаева, 39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</si>
</sst>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6" x14ac:knownFonts="1">
    <font>
      <sz val="11"/>
      <color theme="1"/>
      <name val="Calibri"/>
      <family val="2"/>
      <charset val="204"/>
      <scheme val="minor"/>
    </font>
    <font>
      <sz val="11"/>
      <color theme="1"/>
      <name val="Times New Roman"/>
      <family val="1"/>
      <charset val="204"/>
    </font>
    <font>
      <sz val="9"/>
      <color theme="1"/>
      <name val="Times New Roman"/>
      <family val="1"/>
      <charset val="204"/>
    </font>
    <font>
      <sz val="10"/>
      <color theme="1"/>
      <name val="Times New Roman"/>
      <family val="1"/>
      <charset val="204"/>
    </font>
    <font>
      <sz val="8"/>
      <color theme="1"/>
      <name val="Times New Roman"/>
      <family val="1"/>
      <charset val="204"/>
    </font>
    <font>
      <b/>
      <sz val="12"/>
      <color theme="1"/>
      <name val="Times New Roman"/>
      <family val="1"/>
      <charset val="204"/>
    </font>
    <font>
      <b/>
      <sz val="16"/>
      <color theme="1"/>
      <name val="Times New Roman"/>
      <family val="1"/>
      <charset val="204"/>
    </font>
    <font>
      <b/>
      <sz val="8"/>
      <color theme="1"/>
      <name val="Times New Roman"/>
      <family val="1"/>
      <charset val="204"/>
    </font>
    <font>
      <sz val="10"/>
      <name val="Arial Cyr"/>
      <charset val="204"/>
    </font>
    <font>
      <b/>
      <sz val="9"/>
      <color theme="1"/>
      <name val="Times New Roman"/>
      <family val="1"/>
      <charset val="204"/>
    </font>
    <font>
      <sz val="12"/>
      <color theme="1"/>
      <name val="Times New Roman"/>
      <family val="1"/>
      <charset val="204"/>
    </font>
    <font>
      <sz val="12"/>
      <color rgb="FF000000"/>
      <name val="Times New Roman"/>
      <family val="1"/>
      <charset val="204"/>
    </font>
    <font>
      <sz val="12"/>
      <name val="Times New Roman"/>
      <family val="1"/>
      <charset val="204"/>
    </font>
    <font>
      <sz val="12"/>
      <color theme="1"/>
      <name val="Calibri"/>
      <family val="2"/>
      <charset val="204"/>
      <scheme val="minor"/>
    </font>
    <font>
      <sz val="11"/>
      <color indexed="8"/>
      <name val="Calibri"/>
      <family val="2"/>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8" fillId="0" borderId="0"/>
    <xf numFmtId="0" fontId="14" fillId="0" borderId="0"/>
  </cellStyleXfs>
  <cellXfs count="49">
    <xf numFmtId="0" fontId="0" fillId="0" borderId="0" xfId="0"/>
    <xf numFmtId="0" fontId="1" fillId="0" borderId="0" xfId="0" applyFont="1"/>
    <xf numFmtId="0" fontId="1" fillId="0" borderId="0" xfId="0" applyFont="1" applyAlignment="1">
      <alignment horizontal="center"/>
    </xf>
    <xf numFmtId="0" fontId="4" fillId="0" borderId="0" xfId="0" applyFont="1"/>
    <xf numFmtId="0" fontId="1" fillId="0" borderId="0" xfId="0" applyFont="1" applyAlignment="1">
      <alignment wrapText="1"/>
    </xf>
    <xf numFmtId="0" fontId="1" fillId="0" borderId="0" xfId="0" applyFont="1" applyAlignment="1">
      <alignment horizontal="left"/>
    </xf>
    <xf numFmtId="0" fontId="1" fillId="0" borderId="0" xfId="0" applyFont="1" applyFill="1" applyAlignment="1"/>
    <xf numFmtId="0" fontId="1" fillId="2" borderId="0" xfId="0" applyFont="1" applyFill="1" applyAlignment="1">
      <alignment horizontal="center"/>
    </xf>
    <xf numFmtId="0" fontId="10" fillId="0" borderId="3" xfId="0" applyFont="1" applyBorder="1" applyAlignment="1">
      <alignment horizontal="center" vertical="center" wrapText="1"/>
    </xf>
    <xf numFmtId="0" fontId="13" fillId="0" borderId="1" xfId="0" applyFont="1" applyBorder="1"/>
    <xf numFmtId="0" fontId="11" fillId="2" borderId="1" xfId="0" applyFont="1" applyFill="1" applyBorder="1"/>
    <xf numFmtId="49" fontId="12" fillId="0" borderId="1" xfId="1" applyNumberFormat="1" applyFont="1" applyBorder="1" applyAlignment="1">
      <alignment horizontal="center" vertical="center" wrapText="1"/>
    </xf>
    <xf numFmtId="164" fontId="13" fillId="0" borderId="1" xfId="0" applyNumberFormat="1" applyFont="1" applyBorder="1" applyAlignment="1">
      <alignment horizontal="center"/>
    </xf>
    <xf numFmtId="0" fontId="2" fillId="2" borderId="0" xfId="0" applyFont="1" applyFill="1" applyAlignment="1"/>
    <xf numFmtId="0" fontId="2" fillId="2" borderId="0" xfId="0" applyFont="1" applyFill="1" applyAlignment="1">
      <alignment horizontal="left"/>
    </xf>
    <xf numFmtId="0" fontId="10" fillId="0" borderId="3" xfId="0" applyFont="1" applyBorder="1" applyAlignment="1">
      <alignment horizontal="center" vertical="center"/>
    </xf>
    <xf numFmtId="0" fontId="12"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2" fillId="2" borderId="3" xfId="0" applyFont="1" applyFill="1" applyBorder="1" applyAlignment="1">
      <alignment horizontal="center" vertical="center"/>
    </xf>
    <xf numFmtId="0" fontId="12" fillId="0" borderId="1" xfId="2" applyFont="1" applyBorder="1" applyAlignment="1">
      <alignment horizontal="left" vertical="center" wrapText="1"/>
    </xf>
    <xf numFmtId="0" fontId="2" fillId="2" borderId="0" xfId="0" applyFont="1" applyFill="1" applyAlignment="1">
      <alignment horizontal="left"/>
    </xf>
    <xf numFmtId="4" fontId="10" fillId="0" borderId="3" xfId="0" applyNumberFormat="1" applyFont="1" applyBorder="1" applyAlignment="1">
      <alignment horizontal="center" vertical="center" wrapText="1"/>
    </xf>
    <xf numFmtId="4" fontId="10" fillId="2" borderId="3" xfId="0" applyNumberFormat="1" applyFont="1" applyFill="1" applyBorder="1" applyAlignment="1">
      <alignment horizontal="center" vertical="center" wrapText="1"/>
    </xf>
    <xf numFmtId="4" fontId="12" fillId="0" borderId="3" xfId="0" applyNumberFormat="1" applyFont="1" applyBorder="1" applyAlignment="1">
      <alignment horizontal="center" vertical="center"/>
    </xf>
    <xf numFmtId="4" fontId="13" fillId="0" borderId="1" xfId="0" applyNumberFormat="1" applyFont="1" applyBorder="1" applyAlignment="1">
      <alignment horizontal="center"/>
    </xf>
    <xf numFmtId="4" fontId="12" fillId="0" borderId="2" xfId="2" applyNumberFormat="1" applyFont="1" applyBorder="1" applyAlignment="1">
      <alignment horizontal="center" wrapText="1" shrinkToFit="1"/>
    </xf>
    <xf numFmtId="4" fontId="10" fillId="0" borderId="4" xfId="0" applyNumberFormat="1" applyFont="1" applyBorder="1" applyAlignment="1">
      <alignment horizontal="center" vertical="center" wrapText="1"/>
    </xf>
    <xf numFmtId="0" fontId="10" fillId="0" borderId="0" xfId="0" applyFont="1"/>
    <xf numFmtId="0" fontId="10" fillId="0" borderId="1" xfId="0" applyFont="1" applyBorder="1" applyAlignment="1">
      <alignment horizontal="center"/>
    </xf>
    <xf numFmtId="0" fontId="10" fillId="0" borderId="1" xfId="0" applyFont="1" applyBorder="1"/>
    <xf numFmtId="4" fontId="10" fillId="0" borderId="1" xfId="0" applyNumberFormat="1" applyFont="1" applyFill="1" applyBorder="1" applyAlignment="1"/>
    <xf numFmtId="4" fontId="10" fillId="2" borderId="1" xfId="0" applyNumberFormat="1" applyFont="1" applyFill="1" applyBorder="1" applyAlignment="1">
      <alignment horizontal="center"/>
    </xf>
    <xf numFmtId="4" fontId="10" fillId="2" borderId="1" xfId="0" applyNumberFormat="1" applyFont="1" applyFill="1" applyBorder="1" applyAlignment="1">
      <alignment horizontal="center" vertical="center"/>
    </xf>
    <xf numFmtId="0" fontId="3" fillId="0" borderId="0" xfId="0" applyFont="1" applyAlignment="1">
      <alignment horizontal="left" vertical="center" wrapText="1"/>
    </xf>
    <xf numFmtId="0" fontId="5" fillId="0" borderId="0" xfId="0" applyFont="1" applyAlignment="1">
      <alignment horizontal="center" vertical="center"/>
    </xf>
    <xf numFmtId="0" fontId="3" fillId="2" borderId="0" xfId="0" applyFont="1" applyFill="1" applyAlignment="1">
      <alignment horizontal="left" vertical="center" wrapText="1"/>
    </xf>
    <xf numFmtId="0" fontId="9" fillId="2" borderId="0" xfId="0" applyFont="1" applyFill="1" applyAlignment="1">
      <alignment horizontal="left" wrapText="1"/>
    </xf>
    <xf numFmtId="0" fontId="0" fillId="2" borderId="0" xfId="0" applyFill="1" applyAlignment="1">
      <alignment wrapText="1"/>
    </xf>
    <xf numFmtId="0" fontId="15" fillId="2" borderId="0" xfId="0" applyFont="1" applyFill="1" applyAlignment="1">
      <alignment horizontal="left" vertical="center" wrapText="1"/>
    </xf>
    <xf numFmtId="0" fontId="6" fillId="0" borderId="0" xfId="0" applyFont="1" applyAlignment="1">
      <alignment horizontal="center"/>
    </xf>
    <xf numFmtId="0" fontId="5" fillId="0" borderId="0" xfId="0" applyFont="1" applyAlignment="1">
      <alignment horizontal="center"/>
    </xf>
    <xf numFmtId="0" fontId="5" fillId="2"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2" borderId="0" xfId="0" applyFont="1" applyFill="1" applyAlignment="1">
      <alignment horizontal="left"/>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vertical="center" wrapText="1"/>
    </xf>
  </cellXfs>
  <cellStyles count="3">
    <cellStyle name="0,0_x000d__x000a_NA_x000d__x000a_" xfId="1"/>
    <cellStyle name="Обычный" xfId="0" builtinId="0"/>
    <cellStyle name="Обычный_Лист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4"/>
  <sheetViews>
    <sheetView tabSelected="1" topLeftCell="A13" workbookViewId="0">
      <selection activeCell="F31" sqref="F31"/>
    </sheetView>
  </sheetViews>
  <sheetFormatPr defaultRowHeight="15" x14ac:dyDescent="0.25"/>
  <cols>
    <col min="1" max="1" width="12" customWidth="1"/>
    <col min="2" max="2" width="34.85546875" customWidth="1"/>
    <col min="3" max="3" width="9.140625" customWidth="1"/>
    <col min="4" max="4" width="10.85546875" customWidth="1"/>
    <col min="5" max="5" width="15.7109375" customWidth="1"/>
    <col min="6" max="6" width="15.5703125" customWidth="1"/>
  </cols>
  <sheetData>
    <row r="1" spans="1:6" ht="24.75" customHeight="1" x14ac:dyDescent="0.25">
      <c r="A1" s="34" t="s">
        <v>26</v>
      </c>
      <c r="B1" s="34"/>
      <c r="C1" s="34"/>
      <c r="D1" s="34"/>
      <c r="E1" s="34"/>
      <c r="F1" s="34"/>
    </row>
    <row r="2" spans="1:6" ht="32.25" customHeight="1" x14ac:dyDescent="0.25">
      <c r="A2" s="33" t="s">
        <v>22</v>
      </c>
      <c r="B2" s="33"/>
      <c r="C2" s="33"/>
      <c r="D2" s="33"/>
      <c r="E2" s="33"/>
      <c r="F2" s="33"/>
    </row>
    <row r="3" spans="1:6" ht="28.5" customHeight="1" x14ac:dyDescent="0.25">
      <c r="A3" s="33" t="s">
        <v>23</v>
      </c>
      <c r="B3" s="33"/>
      <c r="C3" s="33"/>
      <c r="D3" s="33"/>
      <c r="E3" s="33"/>
      <c r="F3" s="33"/>
    </row>
    <row r="4" spans="1:6" ht="67.5" customHeight="1" x14ac:dyDescent="0.25">
      <c r="A4" s="35" t="s">
        <v>27</v>
      </c>
      <c r="B4" s="35"/>
      <c r="C4" s="35"/>
      <c r="D4" s="35"/>
      <c r="E4" s="35"/>
      <c r="F4" s="35"/>
    </row>
    <row r="5" spans="1:6" ht="28.5" customHeight="1" x14ac:dyDescent="0.25">
      <c r="A5" s="33" t="s">
        <v>25</v>
      </c>
      <c r="B5" s="33"/>
      <c r="C5" s="33"/>
      <c r="D5" s="33"/>
      <c r="E5" s="33"/>
      <c r="F5" s="33"/>
    </row>
    <row r="6" spans="1:6" ht="36.75" customHeight="1" x14ac:dyDescent="0.25">
      <c r="A6" s="33" t="s">
        <v>28</v>
      </c>
      <c r="B6" s="33"/>
      <c r="C6" s="33"/>
      <c r="D6" s="33"/>
      <c r="E6" s="33"/>
      <c r="F6" s="33"/>
    </row>
    <row r="7" spans="1:6" ht="33.75" customHeight="1" x14ac:dyDescent="0.25">
      <c r="A7" s="33" t="s">
        <v>29</v>
      </c>
      <c r="B7" s="33"/>
      <c r="C7" s="33"/>
      <c r="D7" s="33"/>
      <c r="E7" s="33"/>
      <c r="F7" s="33"/>
    </row>
    <row r="8" spans="1:6" ht="51" customHeight="1" x14ac:dyDescent="0.25">
      <c r="A8" s="38" t="s">
        <v>30</v>
      </c>
      <c r="B8" s="38"/>
      <c r="C8" s="38"/>
      <c r="D8" s="38"/>
      <c r="E8" s="38"/>
      <c r="F8" s="38"/>
    </row>
    <row r="9" spans="1:6" ht="42.75" customHeight="1" x14ac:dyDescent="0.25">
      <c r="A9" s="33" t="s">
        <v>31</v>
      </c>
      <c r="B9" s="33"/>
      <c r="C9" s="33"/>
      <c r="D9" s="33"/>
      <c r="E9" s="33"/>
      <c r="F9" s="33"/>
    </row>
    <row r="10" spans="1:6" ht="85.5" customHeight="1" x14ac:dyDescent="0.25">
      <c r="A10" s="38" t="s">
        <v>32</v>
      </c>
      <c r="B10" s="38"/>
      <c r="C10" s="38"/>
      <c r="D10" s="38"/>
      <c r="E10" s="38"/>
      <c r="F10" s="38"/>
    </row>
    <row r="11" spans="1:6" ht="44.25" customHeight="1" x14ac:dyDescent="0.25">
      <c r="A11" s="38" t="s">
        <v>33</v>
      </c>
      <c r="B11" s="38"/>
      <c r="C11" s="38"/>
      <c r="D11" s="38"/>
      <c r="E11" s="38"/>
      <c r="F11" s="38"/>
    </row>
    <row r="12" spans="1:6" ht="17.25" customHeight="1" x14ac:dyDescent="0.25">
      <c r="A12" s="38" t="s">
        <v>34</v>
      </c>
      <c r="B12" s="38"/>
      <c r="C12" s="38"/>
      <c r="D12" s="38"/>
      <c r="E12" s="38"/>
      <c r="F12" s="38"/>
    </row>
    <row r="13" spans="1:6" ht="33.75" customHeight="1" x14ac:dyDescent="0.25">
      <c r="A13" s="38" t="s">
        <v>35</v>
      </c>
      <c r="B13" s="38"/>
      <c r="C13" s="38"/>
      <c r="D13" s="38"/>
      <c r="E13" s="38"/>
      <c r="F13" s="38"/>
    </row>
    <row r="14" spans="1:6" ht="32.25" customHeight="1" x14ac:dyDescent="0.25">
      <c r="A14" s="38" t="s">
        <v>36</v>
      </c>
      <c r="B14" s="38"/>
      <c r="C14" s="38"/>
      <c r="D14" s="38"/>
      <c r="E14" s="38"/>
      <c r="F14" s="38"/>
    </row>
    <row r="15" spans="1:6" ht="20.25" x14ac:dyDescent="0.3">
      <c r="A15" s="39" t="s">
        <v>37</v>
      </c>
      <c r="B15" s="39"/>
      <c r="C15" s="39"/>
      <c r="D15" s="39"/>
      <c r="E15" s="39"/>
      <c r="F15" s="39"/>
    </row>
    <row r="16" spans="1:6" ht="15.75" x14ac:dyDescent="0.25">
      <c r="A16" s="40" t="s">
        <v>38</v>
      </c>
      <c r="B16" s="40"/>
      <c r="C16" s="40"/>
      <c r="D16" s="40"/>
      <c r="E16" s="40"/>
      <c r="F16" s="40"/>
    </row>
    <row r="17" spans="1:6" ht="15.75" x14ac:dyDescent="0.25">
      <c r="A17" s="41" t="s">
        <v>39</v>
      </c>
      <c r="B17" s="41"/>
      <c r="C17" s="41"/>
      <c r="D17" s="41"/>
      <c r="E17" s="41"/>
      <c r="F17" s="41"/>
    </row>
    <row r="18" spans="1:6" x14ac:dyDescent="0.25">
      <c r="A18" s="7"/>
      <c r="B18" s="36" t="s">
        <v>41</v>
      </c>
      <c r="C18" s="36"/>
      <c r="D18" s="36"/>
      <c r="E18" s="36"/>
      <c r="F18" s="37"/>
    </row>
    <row r="19" spans="1:6" x14ac:dyDescent="0.25">
      <c r="A19" s="7"/>
      <c r="B19" s="44" t="s">
        <v>42</v>
      </c>
      <c r="C19" s="44"/>
      <c r="D19" s="44"/>
      <c r="E19" s="13"/>
      <c r="F19" s="7"/>
    </row>
    <row r="20" spans="1:6" x14ac:dyDescent="0.25">
      <c r="A20" s="7"/>
      <c r="B20" s="20" t="s">
        <v>43</v>
      </c>
      <c r="C20" s="13" t="s">
        <v>44</v>
      </c>
      <c r="D20" s="13"/>
      <c r="E20" s="13"/>
      <c r="F20" s="7"/>
    </row>
    <row r="21" spans="1:6" x14ac:dyDescent="0.25">
      <c r="A21" s="2"/>
      <c r="B21" s="1"/>
      <c r="C21" s="2"/>
      <c r="D21" s="2"/>
      <c r="E21" s="6"/>
      <c r="F21" s="7"/>
    </row>
    <row r="22" spans="1:6" x14ac:dyDescent="0.25">
      <c r="A22" s="45" t="s">
        <v>45</v>
      </c>
      <c r="B22" s="47" t="s">
        <v>46</v>
      </c>
      <c r="C22" s="47" t="s">
        <v>47</v>
      </c>
      <c r="D22" s="45" t="s">
        <v>48</v>
      </c>
      <c r="E22" s="42" t="s">
        <v>49</v>
      </c>
      <c r="F22" s="43" t="s">
        <v>50</v>
      </c>
    </row>
    <row r="23" spans="1:6" ht="18" customHeight="1" x14ac:dyDescent="0.25">
      <c r="A23" s="46"/>
      <c r="B23" s="47"/>
      <c r="C23" s="47"/>
      <c r="D23" s="46"/>
      <c r="E23" s="42"/>
      <c r="F23" s="43"/>
    </row>
    <row r="24" spans="1:6" ht="31.5" x14ac:dyDescent="0.25">
      <c r="A24" s="15">
        <v>74380</v>
      </c>
      <c r="B24" s="16" t="s">
        <v>53</v>
      </c>
      <c r="C24" s="17">
        <v>12</v>
      </c>
      <c r="D24" s="8">
        <v>1</v>
      </c>
      <c r="E24" s="21">
        <v>11133.2</v>
      </c>
      <c r="F24" s="22">
        <f>C24*E24</f>
        <v>133598.40000000002</v>
      </c>
    </row>
    <row r="25" spans="1:6" ht="21" customHeight="1" x14ac:dyDescent="0.25">
      <c r="A25" s="18"/>
      <c r="B25" s="19"/>
      <c r="C25" s="17"/>
      <c r="D25" s="8"/>
      <c r="E25" s="23"/>
      <c r="F25" s="22"/>
    </row>
    <row r="26" spans="1:6" ht="21" customHeight="1" x14ac:dyDescent="0.25">
      <c r="A26" s="18"/>
      <c r="B26" s="19"/>
      <c r="C26" s="8"/>
      <c r="D26" s="8"/>
      <c r="E26" s="23"/>
      <c r="F26" s="22"/>
    </row>
    <row r="27" spans="1:6" ht="21" customHeight="1" x14ac:dyDescent="0.25">
      <c r="A27" s="15"/>
      <c r="B27" s="19"/>
      <c r="C27" s="8"/>
      <c r="D27" s="8"/>
      <c r="E27" s="23"/>
      <c r="F27" s="22"/>
    </row>
    <row r="28" spans="1:6" ht="21" customHeight="1" x14ac:dyDescent="0.25">
      <c r="A28" s="15"/>
      <c r="B28" s="19"/>
      <c r="C28" s="8"/>
      <c r="D28" s="8"/>
      <c r="E28" s="23"/>
      <c r="F28" s="22"/>
    </row>
    <row r="29" spans="1:6" ht="21" customHeight="1" x14ac:dyDescent="0.25">
      <c r="A29" s="9"/>
      <c r="B29" s="10"/>
      <c r="C29" s="11"/>
      <c r="D29" s="27"/>
      <c r="E29" s="24"/>
      <c r="F29" s="25"/>
    </row>
    <row r="30" spans="1:6" ht="21" customHeight="1" x14ac:dyDescent="0.25">
      <c r="A30" s="9"/>
      <c r="B30" s="10"/>
      <c r="C30" s="11"/>
      <c r="D30" s="12"/>
      <c r="E30" s="26"/>
      <c r="F30" s="25"/>
    </row>
    <row r="31" spans="1:6" ht="21" customHeight="1" x14ac:dyDescent="0.25">
      <c r="A31" s="9"/>
      <c r="B31" s="10"/>
      <c r="C31" s="11"/>
      <c r="D31" s="12"/>
      <c r="E31" s="26"/>
      <c r="F31" s="25"/>
    </row>
    <row r="32" spans="1:6" ht="21" customHeight="1" x14ac:dyDescent="0.25">
      <c r="A32" s="28"/>
      <c r="B32" s="29"/>
      <c r="C32" s="28"/>
      <c r="D32" s="28"/>
      <c r="E32" s="30"/>
      <c r="F32" s="32">
        <f>SUM(F24:F31)</f>
        <v>133598.40000000002</v>
      </c>
    </row>
    <row r="33" spans="1:6" x14ac:dyDescent="0.25">
      <c r="A33" s="2"/>
      <c r="B33" s="1" t="s">
        <v>51</v>
      </c>
      <c r="C33" s="2"/>
      <c r="D33" s="2"/>
      <c r="E33" s="6" t="s">
        <v>52</v>
      </c>
      <c r="F33" s="7"/>
    </row>
    <row r="34" spans="1:6" x14ac:dyDescent="0.25">
      <c r="A34" s="2"/>
      <c r="B34" s="1" t="s">
        <v>15</v>
      </c>
      <c r="C34" s="2"/>
      <c r="D34" s="2"/>
      <c r="E34" s="6" t="s">
        <v>14</v>
      </c>
      <c r="F34" s="7"/>
    </row>
  </sheetData>
  <mergeCells count="25">
    <mergeCell ref="E22:E23"/>
    <mergeCell ref="F22:F23"/>
    <mergeCell ref="B19:D19"/>
    <mergeCell ref="A22:A23"/>
    <mergeCell ref="B22:B23"/>
    <mergeCell ref="C22:C23"/>
    <mergeCell ref="D22:D23"/>
    <mergeCell ref="B18:F18"/>
    <mergeCell ref="A7:F7"/>
    <mergeCell ref="A8:F8"/>
    <mergeCell ref="A9:F9"/>
    <mergeCell ref="A10:F10"/>
    <mergeCell ref="A11:F11"/>
    <mergeCell ref="A12:F12"/>
    <mergeCell ref="A13:F13"/>
    <mergeCell ref="A14:F14"/>
    <mergeCell ref="A15:F15"/>
    <mergeCell ref="A16:F16"/>
    <mergeCell ref="A17:F17"/>
    <mergeCell ref="A6:F6"/>
    <mergeCell ref="A1:F1"/>
    <mergeCell ref="A2:F2"/>
    <mergeCell ref="A3:F3"/>
    <mergeCell ref="A4:F4"/>
    <mergeCell ref="A5:F5"/>
  </mergeCells>
  <pageMargins left="0.7" right="0.7" top="0.75" bottom="0.75" header="0.3" footer="0.3"/>
  <pageSetup paperSize="9" scale="8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workbookViewId="0">
      <selection activeCell="F32" sqref="F32"/>
    </sheetView>
  </sheetViews>
  <sheetFormatPr defaultColWidth="9.140625" defaultRowHeight="15" x14ac:dyDescent="0.25"/>
  <cols>
    <col min="1" max="1" width="12.140625" style="2" bestFit="1" customWidth="1"/>
    <col min="2" max="2" width="35.28515625" style="1" customWidth="1"/>
    <col min="3" max="3" width="9" style="2" customWidth="1"/>
    <col min="4" max="4" width="10.42578125" style="2" customWidth="1"/>
    <col min="5" max="5" width="14.85546875" style="6" customWidth="1"/>
    <col min="6" max="6" width="14.7109375" style="7" customWidth="1"/>
    <col min="7" max="8" width="9.140625" style="1"/>
    <col min="9" max="9" width="26.28515625" style="1" customWidth="1"/>
    <col min="10" max="16384" width="9.140625" style="1"/>
  </cols>
  <sheetData>
    <row r="1" spans="1:6" ht="21" customHeight="1" x14ac:dyDescent="0.25">
      <c r="A1" s="34" t="s">
        <v>5</v>
      </c>
      <c r="B1" s="34"/>
      <c r="C1" s="34"/>
      <c r="D1" s="34"/>
      <c r="E1" s="34"/>
      <c r="F1" s="34"/>
    </row>
    <row r="2" spans="1:6" ht="36.6" customHeight="1" x14ac:dyDescent="0.25">
      <c r="A2" s="33" t="s">
        <v>21</v>
      </c>
      <c r="B2" s="33"/>
      <c r="C2" s="33"/>
      <c r="D2" s="33"/>
      <c r="E2" s="33"/>
      <c r="F2" s="33"/>
    </row>
    <row r="3" spans="1:6" ht="33" customHeight="1" x14ac:dyDescent="0.25">
      <c r="A3" s="33" t="s">
        <v>9</v>
      </c>
      <c r="B3" s="33"/>
      <c r="C3" s="33"/>
      <c r="D3" s="33"/>
      <c r="E3" s="33"/>
      <c r="F3" s="33"/>
    </row>
    <row r="4" spans="1:6" ht="60" customHeight="1" x14ac:dyDescent="0.25">
      <c r="A4" s="35" t="s">
        <v>24</v>
      </c>
      <c r="B4" s="35"/>
      <c r="C4" s="35"/>
      <c r="D4" s="35"/>
      <c r="E4" s="35"/>
      <c r="F4" s="35"/>
    </row>
    <row r="5" spans="1:6" ht="33" customHeight="1" x14ac:dyDescent="0.25">
      <c r="A5" s="33" t="s">
        <v>8</v>
      </c>
      <c r="B5" s="33"/>
      <c r="C5" s="33"/>
      <c r="D5" s="33"/>
      <c r="E5" s="33"/>
      <c r="F5" s="33"/>
    </row>
    <row r="6" spans="1:6" ht="30.6" customHeight="1" x14ac:dyDescent="0.25">
      <c r="A6" s="33" t="s">
        <v>6</v>
      </c>
      <c r="B6" s="33"/>
      <c r="C6" s="33"/>
      <c r="D6" s="33"/>
      <c r="E6" s="33"/>
      <c r="F6" s="33"/>
    </row>
    <row r="7" spans="1:6" ht="34.9" customHeight="1" x14ac:dyDescent="0.25">
      <c r="A7" s="33" t="s">
        <v>7</v>
      </c>
      <c r="B7" s="33"/>
      <c r="C7" s="33"/>
      <c r="D7" s="33"/>
      <c r="E7" s="33"/>
      <c r="F7" s="33"/>
    </row>
    <row r="8" spans="1:6" ht="57.75" customHeight="1" x14ac:dyDescent="0.25">
      <c r="A8" s="38" t="s">
        <v>54</v>
      </c>
      <c r="B8" s="38"/>
      <c r="C8" s="38"/>
      <c r="D8" s="38"/>
      <c r="E8" s="38"/>
      <c r="F8" s="38"/>
    </row>
    <row r="9" spans="1:6" ht="32.25" customHeight="1" x14ac:dyDescent="0.25">
      <c r="A9" s="33" t="s">
        <v>16</v>
      </c>
      <c r="B9" s="33"/>
      <c r="C9" s="33"/>
      <c r="D9" s="33"/>
      <c r="E9" s="33"/>
      <c r="F9" s="33"/>
    </row>
    <row r="10" spans="1:6" ht="70.5" customHeight="1" x14ac:dyDescent="0.25">
      <c r="A10" s="38" t="s">
        <v>55</v>
      </c>
      <c r="B10" s="38"/>
      <c r="C10" s="38"/>
      <c r="D10" s="38"/>
      <c r="E10" s="38"/>
      <c r="F10" s="38"/>
    </row>
    <row r="11" spans="1:6" ht="31.5" customHeight="1" x14ac:dyDescent="0.25">
      <c r="A11" s="38" t="s">
        <v>17</v>
      </c>
      <c r="B11" s="38"/>
      <c r="C11" s="38"/>
      <c r="D11" s="38"/>
      <c r="E11" s="38"/>
      <c r="F11" s="38"/>
    </row>
    <row r="12" spans="1:6" ht="18.75" customHeight="1" x14ac:dyDescent="0.25">
      <c r="A12" s="38" t="s">
        <v>18</v>
      </c>
      <c r="B12" s="38"/>
      <c r="C12" s="38"/>
      <c r="D12" s="38"/>
      <c r="E12" s="38"/>
      <c r="F12" s="38"/>
    </row>
    <row r="13" spans="1:6" ht="32.25" customHeight="1" x14ac:dyDescent="0.25">
      <c r="A13" s="38" t="s">
        <v>19</v>
      </c>
      <c r="B13" s="38"/>
      <c r="C13" s="38"/>
      <c r="D13" s="38"/>
      <c r="E13" s="38"/>
      <c r="F13" s="38"/>
    </row>
    <row r="14" spans="1:6" ht="30.75" customHeight="1" x14ac:dyDescent="0.25">
      <c r="A14" s="38" t="s">
        <v>20</v>
      </c>
      <c r="B14" s="38"/>
      <c r="C14" s="38"/>
      <c r="D14" s="38"/>
      <c r="E14" s="38"/>
      <c r="F14" s="38"/>
    </row>
    <row r="15" spans="1:6" ht="24.6" customHeight="1" x14ac:dyDescent="0.3">
      <c r="A15" s="39" t="s">
        <v>4</v>
      </c>
      <c r="B15" s="39"/>
      <c r="C15" s="39"/>
      <c r="D15" s="39"/>
      <c r="E15" s="39"/>
      <c r="F15" s="39"/>
    </row>
    <row r="16" spans="1:6" ht="16.149999999999999" customHeight="1" x14ac:dyDescent="0.25">
      <c r="A16" s="40" t="s">
        <v>56</v>
      </c>
      <c r="B16" s="40"/>
      <c r="C16" s="40"/>
      <c r="D16" s="40"/>
      <c r="E16" s="40"/>
      <c r="F16" s="40"/>
    </row>
    <row r="17" spans="1:9" ht="15" customHeight="1" x14ac:dyDescent="0.25">
      <c r="A17" s="41" t="s">
        <v>57</v>
      </c>
      <c r="B17" s="41"/>
      <c r="C17" s="41"/>
      <c r="D17" s="41"/>
      <c r="E17" s="41"/>
      <c r="F17" s="41"/>
    </row>
    <row r="18" spans="1:9" ht="35.25" customHeight="1" x14ac:dyDescent="0.25">
      <c r="A18" s="7"/>
      <c r="B18" s="36" t="s">
        <v>40</v>
      </c>
      <c r="C18" s="36"/>
      <c r="D18" s="36"/>
      <c r="E18" s="36"/>
      <c r="F18" s="37"/>
      <c r="I18" s="5"/>
    </row>
    <row r="19" spans="1:9" ht="16.899999999999999" customHeight="1" x14ac:dyDescent="0.25">
      <c r="A19" s="7"/>
      <c r="B19" s="44" t="s">
        <v>58</v>
      </c>
      <c r="C19" s="44"/>
      <c r="D19" s="44"/>
      <c r="E19" s="13"/>
      <c r="I19" s="5"/>
    </row>
    <row r="20" spans="1:9" ht="16.899999999999999" customHeight="1" x14ac:dyDescent="0.25">
      <c r="A20" s="7"/>
      <c r="B20" s="14" t="s">
        <v>43</v>
      </c>
      <c r="C20" s="13" t="s">
        <v>44</v>
      </c>
      <c r="D20" s="13"/>
      <c r="E20" s="13"/>
      <c r="I20" s="5"/>
    </row>
    <row r="22" spans="1:9" ht="15.6" customHeight="1" x14ac:dyDescent="0.25">
      <c r="A22" s="45" t="s">
        <v>2</v>
      </c>
      <c r="B22" s="47" t="s">
        <v>0</v>
      </c>
      <c r="C22" s="47" t="s">
        <v>1</v>
      </c>
      <c r="D22" s="45" t="s">
        <v>3</v>
      </c>
      <c r="E22" s="48" t="s">
        <v>10</v>
      </c>
      <c r="F22" s="43" t="s">
        <v>11</v>
      </c>
    </row>
    <row r="23" spans="1:9" x14ac:dyDescent="0.25">
      <c r="A23" s="46"/>
      <c r="B23" s="47"/>
      <c r="C23" s="47"/>
      <c r="D23" s="46"/>
      <c r="E23" s="48"/>
      <c r="F23" s="43"/>
      <c r="I23" s="4"/>
    </row>
    <row r="24" spans="1:9" s="3" customFormat="1" ht="31.5" x14ac:dyDescent="0.2">
      <c r="A24" s="15">
        <v>74380</v>
      </c>
      <c r="B24" s="16" t="s">
        <v>53</v>
      </c>
      <c r="C24" s="17">
        <v>12</v>
      </c>
      <c r="D24" s="8">
        <v>1</v>
      </c>
      <c r="E24" s="21">
        <v>11133.2</v>
      </c>
      <c r="F24" s="22">
        <f>C24*E24</f>
        <v>133598.40000000002</v>
      </c>
    </row>
    <row r="25" spans="1:9" s="3" customFormat="1" ht="16.5" customHeight="1" x14ac:dyDescent="0.2">
      <c r="A25" s="18"/>
      <c r="B25" s="19"/>
      <c r="C25" s="17"/>
      <c r="D25" s="8"/>
      <c r="E25" s="23"/>
      <c r="F25" s="22"/>
    </row>
    <row r="26" spans="1:9" s="3" customFormat="1" ht="21" customHeight="1" x14ac:dyDescent="0.2">
      <c r="A26" s="18"/>
      <c r="B26" s="19"/>
      <c r="C26" s="8"/>
      <c r="D26" s="8"/>
      <c r="E26" s="23"/>
      <c r="F26" s="22"/>
    </row>
    <row r="27" spans="1:9" s="3" customFormat="1" ht="18" customHeight="1" x14ac:dyDescent="0.2">
      <c r="A27" s="15"/>
      <c r="B27" s="19"/>
      <c r="C27" s="8"/>
      <c r="D27" s="8"/>
      <c r="E27" s="23"/>
      <c r="F27" s="22"/>
    </row>
    <row r="28" spans="1:9" s="3" customFormat="1" ht="18.75" customHeight="1" x14ac:dyDescent="0.2">
      <c r="A28" s="15"/>
      <c r="B28" s="19"/>
      <c r="C28" s="8"/>
      <c r="D28" s="8"/>
      <c r="E28" s="23"/>
      <c r="F28" s="22"/>
    </row>
    <row r="29" spans="1:9" s="3" customFormat="1" ht="15.75" customHeight="1" x14ac:dyDescent="0.25">
      <c r="A29" s="9"/>
      <c r="B29" s="10"/>
      <c r="C29" s="11"/>
      <c r="D29" s="27"/>
      <c r="E29" s="24"/>
      <c r="F29" s="25"/>
    </row>
    <row r="30" spans="1:9" s="3" customFormat="1" ht="15.75" customHeight="1" x14ac:dyDescent="0.25">
      <c r="A30" s="9"/>
      <c r="B30" s="10"/>
      <c r="C30" s="11"/>
      <c r="D30" s="12"/>
      <c r="E30" s="26"/>
      <c r="F30" s="25"/>
    </row>
    <row r="31" spans="1:9" ht="15.75" x14ac:dyDescent="0.25">
      <c r="A31" s="9"/>
      <c r="B31" s="10"/>
      <c r="C31" s="11"/>
      <c r="D31" s="12"/>
      <c r="E31" s="26"/>
      <c r="F31" s="25"/>
    </row>
    <row r="32" spans="1:9" ht="15.75" x14ac:dyDescent="0.25">
      <c r="A32" s="28"/>
      <c r="B32" s="29"/>
      <c r="C32" s="28"/>
      <c r="D32" s="28"/>
      <c r="E32" s="30"/>
      <c r="F32" s="31">
        <f>SUM(F24:F31)</f>
        <v>133598.40000000002</v>
      </c>
    </row>
    <row r="33" spans="2:5" x14ac:dyDescent="0.25">
      <c r="B33" s="1" t="s">
        <v>13</v>
      </c>
      <c r="E33" s="6" t="s">
        <v>12</v>
      </c>
    </row>
    <row r="34" spans="2:5" x14ac:dyDescent="0.25">
      <c r="B34" s="1" t="s">
        <v>15</v>
      </c>
      <c r="E34" s="6" t="s">
        <v>14</v>
      </c>
    </row>
  </sheetData>
  <mergeCells count="25">
    <mergeCell ref="A15:F15"/>
    <mergeCell ref="A16:F16"/>
    <mergeCell ref="A17:F17"/>
    <mergeCell ref="F22:F23"/>
    <mergeCell ref="A22:A23"/>
    <mergeCell ref="B22:B23"/>
    <mergeCell ref="C22:C23"/>
    <mergeCell ref="D22:D23"/>
    <mergeCell ref="E22:E23"/>
    <mergeCell ref="B19:D19"/>
    <mergeCell ref="B18:F18"/>
    <mergeCell ref="A8:F8"/>
    <mergeCell ref="A6:F6"/>
    <mergeCell ref="A7:F7"/>
    <mergeCell ref="A1:F1"/>
    <mergeCell ref="A2:F2"/>
    <mergeCell ref="A3:F3"/>
    <mergeCell ref="A4:F4"/>
    <mergeCell ref="A5:F5"/>
    <mergeCell ref="A14:F14"/>
    <mergeCell ref="A9:F9"/>
    <mergeCell ref="A10:F10"/>
    <mergeCell ref="A11:F11"/>
    <mergeCell ref="A12:F12"/>
    <mergeCell ref="A13:F13"/>
  </mergeCells>
  <pageMargins left="0.9055118110236221" right="0.51181102362204722" top="0.35433070866141736" bottom="0.15748031496062992" header="0.31496062992125984" footer="0.31496062992125984"/>
  <pageSetup paperSize="9" scale="9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Каз</vt:lpstr>
      <vt:lpstr>Рус</vt:lpstr>
      <vt:lpstr>Рус!_GoBack</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Двужилова Татьяна</dc:creator>
  <cp:lastModifiedBy>Пользователь</cp:lastModifiedBy>
  <cp:lastPrinted>2026-10-15T06:39:59Z</cp:lastPrinted>
  <dcterms:created xsi:type="dcterms:W3CDTF">2014-09-12T09:45:34Z</dcterms:created>
  <dcterms:modified xsi:type="dcterms:W3CDTF">2026-10-15T06:40:07Z</dcterms:modified>
</cp:coreProperties>
</file>