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480" windowHeight="11700" activeTab="2"/>
  </bookViews>
  <sheets>
    <sheet name="Лист2" sheetId="2" r:id="rId1"/>
    <sheet name="Лист3" sheetId="3" r:id="rId2"/>
    <sheet name="Лист1 (2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<sst xmlns="http://schemas.openxmlformats.org/spreadsheetml/2006/main" count="64" uniqueCount="58">
  <si>
    <t xml:space="preserve">                       оплачено тенге                                    </t>
  </si>
  <si>
    <t xml:space="preserve">Кіріс ордері №_______________________ </t>
  </si>
  <si>
    <t xml:space="preserve">мерзімі </t>
  </si>
  <si>
    <t>Приходный ордер №                                         дата</t>
  </si>
  <si>
    <t xml:space="preserve">                                             қолы-подпись</t>
  </si>
  <si>
    <r>
      <rPr>
        <sz val="10"/>
        <color theme="1"/>
        <rFont val="Times New Roman"/>
        <charset val="204"/>
      </rPr>
      <t xml:space="preserve">Кімге   </t>
    </r>
    <r>
      <rPr>
        <u/>
        <sz val="10"/>
        <color theme="1"/>
        <rFont val="Times New Roman"/>
        <charset val="204"/>
      </rPr>
      <t xml:space="preserve">         </t>
    </r>
    <r>
      <rPr>
        <b/>
        <u/>
        <sz val="10"/>
        <color theme="1"/>
        <rFont val="Times New Roman"/>
        <charset val="204"/>
      </rPr>
      <t>РУПС М. Жумабаева_________________</t>
    </r>
  </si>
  <si>
    <t>Кому                                                ( наименование предприятии почтовой связи )</t>
  </si>
  <si>
    <t>З А К А З № ___</t>
  </si>
  <si>
    <t xml:space="preserve">для служебного пользования </t>
  </si>
  <si>
    <t>газетке,   журналдарға___________на 1  полугодие_________2016___ж.</t>
  </si>
  <si>
    <t>на 1 полугодие</t>
  </si>
  <si>
    <t>2027 г.</t>
  </si>
  <si>
    <t xml:space="preserve">                         на газеты и журналы                         айы – месяц                                         </t>
  </si>
  <si>
    <t>қабылданды  _Централизованная библиотечная система р-на М.Жумабаева__________________</t>
  </si>
  <si>
    <t>принятой                               қызметкелері арқылы, қоғамдық таратушы арқылы</t>
  </si>
  <si>
    <t xml:space="preserve">                                                     общественным распространителем по  подписке </t>
  </si>
  <si>
    <t>(кәсіпорын, ұйым, мекеме аты – наименование предприятия, организации, учреждения, № телефона)</t>
  </si>
  <si>
    <t>Қанша</t>
  </si>
  <si>
    <t>Комплект саны</t>
  </si>
  <si>
    <t>Бір комплект жазылымының бағасы Подписная плата за один комплект</t>
  </si>
  <si>
    <t>Барлық комплектілердің жазылу бағысы Подписная плата за все комплекты</t>
  </si>
  <si>
    <t>Басылым индексі</t>
  </si>
  <si>
    <t>Басылым ата</t>
  </si>
  <si>
    <t>айға</t>
  </si>
  <si>
    <t>Количество комплектов</t>
  </si>
  <si>
    <t>Индекс издания</t>
  </si>
  <si>
    <t>Наименование издания</t>
  </si>
  <si>
    <t>На сколько месяцев</t>
  </si>
  <si>
    <t>сом. тенге</t>
  </si>
  <si>
    <t>тиын коп.</t>
  </si>
  <si>
    <t>с ндс</t>
  </si>
  <si>
    <t>Областн.</t>
  </si>
  <si>
    <t>Северный Казахстан</t>
  </si>
  <si>
    <t>Солтүстік  Қазақстан</t>
  </si>
  <si>
    <t>Респуб.</t>
  </si>
  <si>
    <t>Егемен Қазақстан</t>
  </si>
  <si>
    <t>Казахстанская правда</t>
  </si>
  <si>
    <t>Қазақстан дәуірі</t>
  </si>
  <si>
    <t>Дружные ребята</t>
  </si>
  <si>
    <t>ЗОЖ</t>
  </si>
  <si>
    <t>Емші</t>
  </si>
  <si>
    <t>Алтын босаға КZ</t>
  </si>
  <si>
    <t>Бала Би.</t>
  </si>
  <si>
    <t xml:space="preserve">Заң </t>
  </si>
  <si>
    <t>Кітап және кітапхана</t>
  </si>
  <si>
    <t>Мысль</t>
  </si>
  <si>
    <t>Таң-Шолпан</t>
  </si>
  <si>
    <t>Россия</t>
  </si>
  <si>
    <t>1000 советов</t>
  </si>
  <si>
    <t>Однако, жизнь!</t>
  </si>
  <si>
    <t>Вот. Детский журнал</t>
  </si>
  <si>
    <t>Фантазеры</t>
  </si>
  <si>
    <t>Итого:18/8</t>
  </si>
  <si>
    <t>Стоимость подписки будет оплачена до __________________2016___г.</t>
  </si>
  <si>
    <t>2026 г.</t>
  </si>
  <si>
    <t>Руководитель предприятия:___________________________________</t>
  </si>
  <si>
    <t xml:space="preserve">Гл. (старший) бухгалтер ______________________________________ </t>
  </si>
  <si>
    <t>М.П. «____» _______________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</si>
</sst>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</numFmts>
  <fonts count="28">
    <font>
      <sz val="11"/>
      <color theme="1"/>
      <name val="Calibri"/>
      <charset val="134"/>
      <scheme val="minor"/>
    </font>
    <font>
      <sz val="10"/>
      <color theme="1"/>
      <name val="Times New Roman"/>
      <charset val="204"/>
    </font>
    <font>
      <b/>
      <sz val="10"/>
      <color theme="1"/>
      <name val="Times New Roman"/>
      <charset val="204"/>
    </font>
    <font>
      <b/>
      <sz val="10"/>
      <color theme="1"/>
      <name val="Arial Cyr"/>
      <charset val="204"/>
    </font>
    <font>
      <sz val="9"/>
      <color theme="1"/>
      <name val="Arial Cyr"/>
      <charset val="204"/>
    </font>
    <font>
      <b/>
      <sz val="9"/>
      <color theme="1"/>
      <name val="Arial Cyr"/>
      <charset val="1"/>
    </font>
    <font>
      <b/>
      <sz val="9"/>
      <color theme="1"/>
      <name val="Arial Cyr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theme="1"/>
      <name val="Times New Roman"/>
      <charset val="204"/>
    </font>
    <font>
      <b/>
      <u/>
      <sz val="10"/>
      <color theme="1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left" indent="15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0" fillId="0" borderId="0" xfId="0" applyFont="1"/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0" xfId="0" applyFont="1"/>
    <xf numFmtId="0" fontId="0" fillId="0" borderId="5" xfId="0" applyFont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4" fillId="0" borderId="9" xfId="0" applyFont="1" applyBorder="1"/>
    <xf numFmtId="0" fontId="5" fillId="0" borderId="9" xfId="0" applyFont="1" applyBorder="1"/>
    <xf numFmtId="0" fontId="4" fillId="0" borderId="0" xfId="0" applyFont="1"/>
    <xf numFmtId="0" fontId="6" fillId="0" borderId="9" xfId="0" applyFont="1" applyBorder="1"/>
    <xf numFmtId="0" fontId="0" fillId="0" borderId="9" xfId="0" applyFont="1" applyBorder="1"/>
    <xf numFmtId="0" fontId="3" fillId="0" borderId="9" xfId="0" applyFont="1" applyBorder="1"/>
    <xf numFmtId="0" fontId="0" fillId="0" borderId="0" xfId="0" applyFont="1" applyBorder="1"/>
    <xf numFmtId="0" fontId="3" fillId="0" borderId="0" xfId="0" applyFont="1" applyBorder="1"/>
    <xf numFmtId="0" fontId="0" fillId="0" borderId="0" xfId="0" applyAlignment="1">
      <alignment horizontal="left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7"/>
  <sheetViews>
    <sheetView tabSelected="1" workbookViewId="0">
      <selection activeCell="J43" sqref="J43"/>
    </sheetView>
  </sheetViews>
  <sheetFormatPr defaultColWidth="9" defaultRowHeight="15"/>
  <cols>
    <col min="2" max="2" width="22.7142857142857" customWidth="1"/>
    <col min="3" max="3" width="7.14285714285714" customWidth="1"/>
    <col min="4" max="4" width="6.28571428571429" customWidth="1"/>
    <col min="5" max="5" width="11.5714285714286" customWidth="1"/>
    <col min="7" max="7" width="11.5714285714286" customWidth="1"/>
  </cols>
  <sheetData>
    <row r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1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1" t="s">
        <v>2</v>
      </c>
      <c r="B3" s="2"/>
      <c r="C3" s="2"/>
      <c r="D3" s="2"/>
      <c r="E3" s="2"/>
      <c r="F3" s="2"/>
      <c r="G3" s="2"/>
      <c r="H3" s="2"/>
      <c r="I3" s="2"/>
    </row>
    <row r="4" spans="1:9">
      <c r="A4" s="1" t="s">
        <v>3</v>
      </c>
      <c r="B4" s="2"/>
      <c r="C4" s="2"/>
      <c r="D4" s="2"/>
      <c r="E4" s="2"/>
      <c r="F4" s="2"/>
      <c r="G4" s="2"/>
      <c r="H4" s="2"/>
      <c r="I4" s="2"/>
    </row>
    <row r="5" spans="1:9">
      <c r="A5" s="1" t="s">
        <v>4</v>
      </c>
      <c r="B5" s="2"/>
      <c r="C5" s="2"/>
      <c r="D5" s="2"/>
      <c r="E5" s="2"/>
      <c r="F5" s="2"/>
      <c r="G5" s="2"/>
      <c r="H5" s="2"/>
      <c r="I5" s="2"/>
    </row>
    <row r="6" spans="1:9">
      <c r="A6" s="3" t="s">
        <v>5</v>
      </c>
      <c r="B6" s="2"/>
      <c r="C6" s="2"/>
      <c r="D6" s="2"/>
      <c r="E6" s="2"/>
      <c r="F6" s="2"/>
      <c r="G6" s="2"/>
      <c r="H6" s="2"/>
      <c r="I6" s="2"/>
    </row>
    <row r="7" spans="1:9">
      <c r="A7" s="3" t="s">
        <v>6</v>
      </c>
      <c r="B7" s="2"/>
      <c r="C7" s="2"/>
      <c r="D7" s="2"/>
      <c r="E7" s="2"/>
      <c r="F7" s="2"/>
      <c r="G7" s="2"/>
      <c r="H7" s="2"/>
      <c r="I7" s="2"/>
    </row>
    <row r="8" spans="1:9">
      <c r="A8" s="4" t="s">
        <v>7</v>
      </c>
      <c r="B8" s="4"/>
      <c r="C8" s="4"/>
      <c r="D8" s="4"/>
      <c r="E8" s="4"/>
      <c r="F8" s="4"/>
      <c r="G8" s="4"/>
      <c r="H8" s="4"/>
      <c r="I8" s="4"/>
    </row>
    <row r="9" spans="1:9">
      <c r="A9" s="5" t="s">
        <v>8</v>
      </c>
      <c r="B9" s="2"/>
      <c r="C9" s="2"/>
      <c r="D9" s="2"/>
      <c r="E9" s="2"/>
      <c r="F9" s="2"/>
      <c r="G9" s="2"/>
      <c r="H9" s="2"/>
      <c r="I9" s="2"/>
    </row>
    <row r="10" spans="1:9">
      <c r="A10" s="5" t="s">
        <v>9</v>
      </c>
      <c r="B10" s="2"/>
      <c r="C10" s="6" t="s">
        <v>10</v>
      </c>
      <c r="D10" s="6" t="s">
        <v>11</v>
      </c>
      <c r="E10" s="2"/>
      <c r="F10" s="2"/>
      <c r="G10" s="2"/>
      <c r="H10" s="2"/>
      <c r="I10" s="2"/>
    </row>
    <row r="11" spans="1:9">
      <c r="A11" s="5" t="s">
        <v>12</v>
      </c>
      <c r="B11" s="2"/>
      <c r="C11" s="2"/>
      <c r="D11" s="2"/>
      <c r="E11" s="2"/>
      <c r="F11" s="2"/>
      <c r="G11" s="2"/>
      <c r="H11" s="2"/>
      <c r="I11" s="2"/>
    </row>
    <row r="12" spans="1:9">
      <c r="A12" s="5" t="s">
        <v>13</v>
      </c>
      <c r="B12" s="2"/>
      <c r="C12" s="2"/>
      <c r="D12" s="2"/>
      <c r="E12" s="2"/>
      <c r="F12" s="2"/>
      <c r="G12" s="2"/>
      <c r="H12" s="2"/>
      <c r="I12" s="2"/>
    </row>
    <row r="13" spans="1:9">
      <c r="A13" s="5" t="s">
        <v>14</v>
      </c>
      <c r="B13" s="2"/>
      <c r="C13" s="2"/>
      <c r="D13" s="2"/>
      <c r="E13" s="2"/>
      <c r="F13" s="2"/>
      <c r="G13" s="2"/>
      <c r="H13" s="2"/>
      <c r="I13" s="2"/>
    </row>
    <row r="14" spans="1:9">
      <c r="A14" s="5" t="s">
        <v>15</v>
      </c>
      <c r="B14" s="2"/>
      <c r="C14" s="2"/>
      <c r="D14" s="2"/>
      <c r="E14" s="2"/>
      <c r="F14" s="2"/>
      <c r="G14" s="2"/>
      <c r="H14" s="2"/>
      <c r="I14" s="2"/>
    </row>
    <row r="15" ht="15.75" spans="1:9">
      <c r="A15" s="5" t="s">
        <v>16</v>
      </c>
      <c r="B15" s="2"/>
      <c r="C15" s="2"/>
      <c r="D15" s="2"/>
      <c r="E15" s="2"/>
      <c r="F15" s="2"/>
      <c r="G15" s="2"/>
      <c r="H15" s="2"/>
      <c r="I15" s="2"/>
    </row>
    <row r="16" ht="38.25" spans="1:9">
      <c r="A16" s="7"/>
      <c r="B16" s="8"/>
      <c r="C16" s="8" t="s">
        <v>17</v>
      </c>
      <c r="D16" s="8" t="s">
        <v>18</v>
      </c>
      <c r="E16" s="9" t="s">
        <v>19</v>
      </c>
      <c r="F16" s="8"/>
      <c r="G16" s="9" t="s">
        <v>20</v>
      </c>
      <c r="H16" s="8"/>
      <c r="I16" s="10"/>
    </row>
    <row r="17" ht="25.5" spans="1:10">
      <c r="A17" s="11" t="s">
        <v>21</v>
      </c>
      <c r="B17" s="12" t="s">
        <v>22</v>
      </c>
      <c r="C17" s="12" t="s">
        <v>23</v>
      </c>
      <c r="D17" s="12"/>
      <c r="E17" s="13"/>
      <c r="F17" s="12"/>
      <c r="G17" s="13"/>
      <c r="H17" s="12"/>
      <c r="I17" s="10"/>
    </row>
    <row r="18" ht="51.75" spans="1:10">
      <c r="A18" s="11"/>
      <c r="B18" s="12"/>
      <c r="C18" s="12"/>
      <c r="D18" s="12" t="s">
        <v>24</v>
      </c>
      <c r="E18" s="14"/>
      <c r="F18" s="15"/>
      <c r="G18" s="14"/>
      <c r="H18" s="15"/>
      <c r="I18" s="10"/>
      <c r="J18" s="16"/>
    </row>
    <row r="19" ht="51" spans="1:10">
      <c r="A19" s="11" t="s">
        <v>25</v>
      </c>
      <c r="B19" s="12" t="s">
        <v>26</v>
      </c>
      <c r="C19" s="12" t="s">
        <v>27</v>
      </c>
      <c r="D19" s="17"/>
      <c r="E19" s="12" t="s">
        <v>28</v>
      </c>
      <c r="F19" s="12" t="s">
        <v>29</v>
      </c>
      <c r="G19" s="12" t="s">
        <v>28</v>
      </c>
      <c r="H19" s="12" t="s">
        <v>29</v>
      </c>
      <c r="I19" s="10"/>
      <c r="J19" s="18" t="s">
        <v>30</v>
      </c>
    </row>
    <row r="20" spans="1:10">
      <c r="A20" s="19"/>
      <c r="B20" s="20" t="s">
        <v>31</v>
      </c>
      <c r="C20" s="19"/>
      <c r="D20" s="19"/>
      <c r="E20" s="19"/>
      <c r="F20" s="19"/>
      <c r="G20" s="19"/>
      <c r="H20" s="19"/>
    </row>
    <row r="21" spans="1:10">
      <c r="A21" s="19">
        <v>65442</v>
      </c>
      <c r="B21" s="19" t="s">
        <v>32</v>
      </c>
      <c r="C21" s="19">
        <v>6</v>
      </c>
      <c r="D21" s="19">
        <v>1</v>
      </c>
      <c r="E21" s="19">
        <v>8400</v>
      </c>
      <c r="F21" s="19"/>
      <c r="G21" s="19">
        <f>D21*E21</f>
        <v>8400</v>
      </c>
      <c r="H21" s="19"/>
    </row>
    <row r="22" spans="1:10">
      <c r="A22" s="19">
        <v>65442</v>
      </c>
      <c r="B22" s="19" t="s">
        <v>32</v>
      </c>
      <c r="C22" s="19">
        <v>6</v>
      </c>
      <c r="D22" s="19">
        <v>29</v>
      </c>
      <c r="E22" s="19">
        <v>6000</v>
      </c>
      <c r="F22" s="19"/>
      <c r="G22" s="19">
        <f>D22*E22</f>
        <v>174000</v>
      </c>
      <c r="H22" s="19"/>
    </row>
    <row r="23" spans="1:10">
      <c r="A23" s="19">
        <v>65443</v>
      </c>
      <c r="B23" s="19" t="s">
        <v>33</v>
      </c>
      <c r="C23" s="19">
        <v>6</v>
      </c>
      <c r="D23" s="19">
        <v>1</v>
      </c>
      <c r="E23" s="19">
        <v>8404</v>
      </c>
      <c r="F23" s="19"/>
      <c r="G23" s="19">
        <v>8404</v>
      </c>
      <c r="H23" s="19"/>
    </row>
    <row r="24" spans="1:10">
      <c r="A24" s="19">
        <v>65443</v>
      </c>
      <c r="B24" s="19" t="s">
        <v>33</v>
      </c>
      <c r="C24" s="19">
        <v>6</v>
      </c>
      <c r="D24" s="19">
        <v>29</v>
      </c>
      <c r="E24" s="19">
        <v>5250</v>
      </c>
      <c r="F24" s="19"/>
      <c r="G24" s="19">
        <v>152250</v>
      </c>
      <c r="H24" s="19"/>
    </row>
    <row r="25" spans="1:10">
      <c r="A25" s="19"/>
      <c r="B25" s="19"/>
      <c r="C25" s="19"/>
      <c r="D25" s="19"/>
      <c r="E25" s="19"/>
      <c r="F25" s="19"/>
      <c r="G25" s="20">
        <f>SUM(G21:G24)</f>
        <v>343054</v>
      </c>
      <c r="H25" s="19"/>
    </row>
    <row r="26" spans="1:10">
      <c r="A26" s="19"/>
      <c r="B26" s="20" t="s">
        <v>34</v>
      </c>
      <c r="C26" s="19"/>
      <c r="D26" s="19"/>
      <c r="E26" s="19"/>
      <c r="F26" s="19"/>
      <c r="G26" s="19"/>
      <c r="H26" s="19"/>
    </row>
    <row r="27" spans="1:10">
      <c r="A27" s="19">
        <v>15392</v>
      </c>
      <c r="B27" s="19" t="s">
        <v>35</v>
      </c>
      <c r="C27" s="19">
        <v>6</v>
      </c>
      <c r="D27" s="19">
        <v>2</v>
      </c>
      <c r="E27" s="19">
        <v>22488.66</v>
      </c>
      <c r="F27" s="19"/>
      <c r="G27" s="19">
        <v>44977.32</v>
      </c>
      <c r="H27" s="19"/>
    </row>
    <row r="28" spans="1:10">
      <c r="A28" s="19">
        <v>15392</v>
      </c>
      <c r="B28" s="19" t="s">
        <v>35</v>
      </c>
      <c r="C28" s="19">
        <v>3</v>
      </c>
      <c r="D28" s="19">
        <v>19</v>
      </c>
      <c r="E28" s="19">
        <v>11244.33</v>
      </c>
      <c r="F28" s="19"/>
      <c r="G28" s="19">
        <v>213642.27</v>
      </c>
      <c r="H28" s="19"/>
    </row>
    <row r="29" spans="1:10">
      <c r="A29" s="19">
        <v>15356</v>
      </c>
      <c r="B29" s="19" t="s">
        <v>36</v>
      </c>
      <c r="C29" s="19">
        <v>6</v>
      </c>
      <c r="D29" s="19">
        <v>2</v>
      </c>
      <c r="E29" s="19">
        <v>22488.66</v>
      </c>
      <c r="F29" s="19"/>
      <c r="G29" s="19">
        <v>44977.32</v>
      </c>
      <c r="H29" s="19"/>
    </row>
    <row r="30" spans="1:10">
      <c r="A30" s="19">
        <v>15356</v>
      </c>
      <c r="B30" s="19" t="s">
        <v>36</v>
      </c>
      <c r="C30" s="19">
        <v>3</v>
      </c>
      <c r="D30" s="19">
        <v>18</v>
      </c>
      <c r="E30" s="19">
        <v>11244.33</v>
      </c>
      <c r="F30" s="19"/>
      <c r="G30" s="19">
        <v>202397.94</v>
      </c>
      <c r="H30" s="19"/>
    </row>
    <row r="31" spans="1:10">
      <c r="A31" s="19">
        <v>15977</v>
      </c>
      <c r="B31" s="19" t="s">
        <v>37</v>
      </c>
      <c r="C31" s="19">
        <v>3</v>
      </c>
      <c r="D31" s="19">
        <v>1</v>
      </c>
      <c r="E31" s="19">
        <v>2408.1</v>
      </c>
      <c r="F31" s="19"/>
      <c r="G31" s="19">
        <v>2408.1</v>
      </c>
      <c r="H31" s="19"/>
    </row>
    <row r="32" spans="1:10">
      <c r="A32" s="19">
        <v>15350</v>
      </c>
      <c r="B32" s="19" t="s">
        <v>38</v>
      </c>
      <c r="C32" s="19">
        <v>6</v>
      </c>
      <c r="D32" s="19">
        <v>8</v>
      </c>
      <c r="E32" s="19">
        <v>4894.8</v>
      </c>
      <c r="F32" s="19"/>
      <c r="G32" s="19">
        <v>39158.4</v>
      </c>
      <c r="H32" s="19"/>
    </row>
    <row r="33" spans="1:10">
      <c r="A33" s="19">
        <v>50153</v>
      </c>
      <c r="B33" s="19" t="s">
        <v>39</v>
      </c>
      <c r="C33" s="19">
        <v>6</v>
      </c>
      <c r="D33" s="19">
        <v>9</v>
      </c>
      <c r="E33" s="19">
        <v>2476.32</v>
      </c>
      <c r="F33" s="19"/>
      <c r="G33" s="19">
        <v>22286.88</v>
      </c>
      <c r="H33" s="19"/>
    </row>
    <row r="34" spans="1:10">
      <c r="A34" s="19">
        <v>65074</v>
      </c>
      <c r="B34" s="19" t="s">
        <v>40</v>
      </c>
      <c r="C34" s="19">
        <v>6</v>
      </c>
      <c r="D34" s="19">
        <v>4</v>
      </c>
      <c r="E34" s="19">
        <v>2088.72</v>
      </c>
      <c r="F34" s="19"/>
      <c r="G34" s="19">
        <v>8354.88</v>
      </c>
      <c r="H34" s="19"/>
      <c r="I34" s="21"/>
      <c r="J34" s="21"/>
    </row>
    <row r="35" spans="1:10">
      <c r="A35" s="19">
        <v>74647</v>
      </c>
      <c r="B35" s="19" t="s">
        <v>41</v>
      </c>
      <c r="C35" s="19">
        <v>6</v>
      </c>
      <c r="D35" s="19">
        <v>5</v>
      </c>
      <c r="E35" s="19">
        <v>2711.28</v>
      </c>
      <c r="F35" s="19"/>
      <c r="G35" s="19">
        <v>13556.4</v>
      </c>
      <c r="H35" s="19"/>
    </row>
    <row r="36" spans="1:10">
      <c r="A36" s="19">
        <v>75913</v>
      </c>
      <c r="B36" s="19" t="s">
        <v>42</v>
      </c>
      <c r="C36" s="19">
        <v>6</v>
      </c>
      <c r="D36" s="19">
        <v>5</v>
      </c>
      <c r="E36" s="19">
        <v>3051.3</v>
      </c>
      <c r="F36" s="19"/>
      <c r="G36" s="19">
        <v>15256.5</v>
      </c>
      <c r="H36" s="19"/>
    </row>
    <row r="37" spans="1:10">
      <c r="A37" s="19">
        <v>25849</v>
      </c>
      <c r="B37" s="19" t="s">
        <v>43</v>
      </c>
      <c r="C37" s="19">
        <v>6</v>
      </c>
      <c r="D37" s="19">
        <v>7</v>
      </c>
      <c r="E37" s="19">
        <v>4874.76</v>
      </c>
      <c r="F37" s="19"/>
      <c r="G37" s="19">
        <v>34123.32</v>
      </c>
      <c r="H37" s="19"/>
    </row>
    <row r="38" spans="1:10">
      <c r="A38" s="19">
        <v>74941</v>
      </c>
      <c r="B38" s="19" t="s">
        <v>44</v>
      </c>
      <c r="C38" s="19">
        <v>6</v>
      </c>
      <c r="D38" s="19">
        <v>2</v>
      </c>
      <c r="E38" s="19">
        <v>7170.92</v>
      </c>
      <c r="F38" s="19"/>
      <c r="G38" s="19">
        <f>E38*D38</f>
        <v>14341.84</v>
      </c>
      <c r="H38" s="19"/>
      <c r="I38" s="10"/>
    </row>
    <row r="39" spans="1:10">
      <c r="A39" s="19">
        <v>25795</v>
      </c>
      <c r="B39" s="19" t="s">
        <v>45</v>
      </c>
      <c r="C39" s="19">
        <v>6</v>
      </c>
      <c r="D39" s="19">
        <v>1</v>
      </c>
      <c r="E39" s="19">
        <v>8933.76</v>
      </c>
      <c r="F39" s="19"/>
      <c r="G39" s="19">
        <v>8933.76</v>
      </c>
      <c r="H39" s="19"/>
      <c r="I39" s="10"/>
    </row>
    <row r="40" spans="1:10">
      <c r="A40" s="19">
        <v>75688</v>
      </c>
      <c r="B40" s="19" t="s">
        <v>46</v>
      </c>
      <c r="C40" s="19">
        <v>6</v>
      </c>
      <c r="D40" s="19">
        <v>1</v>
      </c>
      <c r="E40" s="19">
        <v>2948.1</v>
      </c>
      <c r="F40" s="19"/>
      <c r="G40" s="19">
        <v>2948.1</v>
      </c>
      <c r="H40" s="19"/>
      <c r="I40" s="10"/>
    </row>
    <row r="41" spans="1:10">
      <c r="A41" s="19"/>
      <c r="B41" s="19"/>
      <c r="C41" s="19"/>
      <c r="D41" s="19"/>
      <c r="E41" s="19"/>
      <c r="F41" s="19"/>
      <c r="G41" s="20">
        <f>SUM(G27:G40)</f>
        <v>667363.03</v>
      </c>
      <c r="H41" s="19"/>
      <c r="I41" s="10"/>
    </row>
    <row r="42" spans="1:10">
      <c r="A42" s="19"/>
      <c r="B42" s="20" t="s">
        <v>47</v>
      </c>
      <c r="C42" s="19"/>
      <c r="D42" s="19"/>
      <c r="E42" s="19"/>
      <c r="F42" s="19"/>
      <c r="G42" s="20"/>
      <c r="H42" s="19"/>
      <c r="I42" s="10"/>
    </row>
    <row r="43" spans="1:10">
      <c r="A43" s="19">
        <v>24501</v>
      </c>
      <c r="B43" s="19" t="s">
        <v>48</v>
      </c>
      <c r="C43" s="19">
        <v>6</v>
      </c>
      <c r="D43" s="19">
        <v>1</v>
      </c>
      <c r="E43" s="19">
        <v>11297.1</v>
      </c>
      <c r="F43" s="19"/>
      <c r="G43" s="19">
        <f t="shared" ref="G43:G46" si="0">E43*D43</f>
        <v>11297.1</v>
      </c>
      <c r="H43" s="19"/>
      <c r="I43" s="10"/>
    </row>
    <row r="44" spans="1:10">
      <c r="A44" s="19">
        <v>11350</v>
      </c>
      <c r="B44" s="19" t="s">
        <v>49</v>
      </c>
      <c r="C44" s="19">
        <v>6</v>
      </c>
      <c r="D44" s="19">
        <v>1</v>
      </c>
      <c r="E44" s="19">
        <v>10997.1</v>
      </c>
      <c r="F44" s="19"/>
      <c r="G44" s="19">
        <f t="shared" si="0"/>
        <v>10997.1</v>
      </c>
      <c r="H44" s="19"/>
      <c r="I44" s="10"/>
    </row>
    <row r="45" spans="1:10">
      <c r="A45" s="19">
        <v>41301</v>
      </c>
      <c r="B45" s="19" t="s">
        <v>50</v>
      </c>
      <c r="C45" s="19">
        <v>6</v>
      </c>
      <c r="D45" s="19">
        <v>1</v>
      </c>
      <c r="E45" s="19">
        <v>12455.82</v>
      </c>
      <c r="F45" s="19"/>
      <c r="G45" s="19">
        <v>12455.82</v>
      </c>
      <c r="H45" s="19"/>
      <c r="I45" s="10"/>
    </row>
    <row r="46" spans="1:10">
      <c r="A46" s="19">
        <v>24565</v>
      </c>
      <c r="B46" s="19" t="s">
        <v>51</v>
      </c>
      <c r="C46" s="19">
        <v>6</v>
      </c>
      <c r="D46" s="19">
        <v>1</v>
      </c>
      <c r="E46" s="19">
        <v>7673.82</v>
      </c>
      <c r="F46" s="19"/>
      <c r="G46" s="19">
        <f t="shared" si="0"/>
        <v>7673.82</v>
      </c>
      <c r="H46" s="19"/>
      <c r="I46" s="10"/>
    </row>
    <row r="47" spans="1:10">
      <c r="A47" s="19"/>
      <c r="B47" s="19"/>
      <c r="C47" s="19"/>
      <c r="D47" s="19"/>
      <c r="E47" s="19"/>
      <c r="F47" s="19"/>
      <c r="G47" s="20">
        <f>SUM(G43:G46)</f>
        <v>42423.84</v>
      </c>
      <c r="H47" s="19"/>
      <c r="I47" s="10"/>
    </row>
    <row r="48" spans="1:10">
      <c r="A48" s="19"/>
      <c r="B48" s="22" t="s">
        <v>52</v>
      </c>
      <c r="C48" s="19"/>
      <c r="D48" s="19"/>
      <c r="E48" s="22">
        <f>SUM(E21:E47)</f>
        <v>179501.88</v>
      </c>
      <c r="F48" s="22"/>
      <c r="G48" s="22">
        <v>1052840.87</v>
      </c>
      <c r="H48" s="19"/>
      <c r="I48" s="21"/>
      <c r="J48" s="21"/>
    </row>
    <row r="49" spans="1:9">
      <c r="A49" s="23"/>
      <c r="B49" s="23"/>
      <c r="C49" s="23"/>
      <c r="D49" s="23"/>
      <c r="E49" s="24"/>
      <c r="F49" s="24"/>
      <c r="G49" s="24"/>
      <c r="H49" s="23"/>
      <c r="I49" s="10"/>
    </row>
    <row r="50" spans="1:9">
      <c r="A50" s="25"/>
      <c r="B50" s="25"/>
      <c r="C50" s="25"/>
      <c r="D50" s="25"/>
      <c r="E50" s="26"/>
      <c r="F50" s="26"/>
      <c r="G50" s="26"/>
      <c r="H50" s="25"/>
      <c r="I50" s="10"/>
    </row>
    <row r="51" spans="1:9">
      <c r="A51" s="3" t="s">
        <v>53</v>
      </c>
      <c r="B51" s="2"/>
      <c r="C51" s="2"/>
      <c r="D51" s="2"/>
      <c r="E51" s="27" t="s">
        <v>54</v>
      </c>
      <c r="F51" s="2"/>
      <c r="G51" s="10">
        <v>907621.44</v>
      </c>
      <c r="H51" s="10"/>
      <c r="I51" s="10"/>
    </row>
    <row r="52" spans="1:9">
      <c r="A52" s="3" t="s">
        <v>55</v>
      </c>
      <c r="B52" s="2"/>
      <c r="C52" s="2"/>
      <c r="D52" s="2"/>
      <c r="E52" s="2"/>
      <c r="F52" s="2"/>
      <c r="G52" s="10"/>
      <c r="H52" s="10"/>
      <c r="I52" s="10"/>
    </row>
    <row r="53" spans="1:9">
      <c r="A53" s="3" t="s">
        <v>56</v>
      </c>
      <c r="B53" s="2"/>
      <c r="C53" s="2"/>
      <c r="D53" s="2"/>
      <c r="E53" s="2"/>
      <c r="F53" s="2"/>
      <c r="G53" s="10"/>
      <c r="H53" s="10"/>
      <c r="I53" s="10"/>
    </row>
    <row r="54" spans="1:9">
      <c r="A54" s="3" t="s">
        <v>57</v>
      </c>
      <c r="B54" s="2"/>
      <c r="C54" s="2"/>
      <c r="D54" s="2"/>
      <c r="E54" s="2"/>
      <c r="F54" s="2"/>
      <c r="G54" s="10"/>
      <c r="H54" s="10"/>
      <c r="I54" s="10"/>
    </row>
    <row r="55" spans="1:9">
      <c r="A55" s="3"/>
      <c r="B55" s="2"/>
      <c r="C55" s="2"/>
      <c r="D55" s="2"/>
      <c r="E55" s="2"/>
      <c r="F55" s="2"/>
      <c r="G55" s="10"/>
      <c r="H55" s="10"/>
      <c r="I55" s="10"/>
    </row>
    <row r="56" spans="1:9">
      <c r="A56" s="3"/>
      <c r="B56" s="3"/>
      <c r="C56" s="3"/>
      <c r="D56" s="3"/>
      <c r="E56" s="3"/>
      <c r="F56" s="3"/>
      <c r="G56" s="16"/>
      <c r="H56" s="16"/>
    </row>
    <row r="57" spans="1:9">
      <c r="A57" s="3"/>
      <c r="B57" s="3"/>
      <c r="C57" s="3"/>
      <c r="D57" s="3"/>
      <c r="E57" s="3"/>
      <c r="F57" s="3"/>
      <c r="G57" s="16"/>
      <c r="H57" s="16"/>
    </row>
  </sheetData>
  <mergeCells count="3">
    <mergeCell ref="A8:I8"/>
    <mergeCell ref="E16:F18"/>
    <mergeCell ref="G16:H18"/>
  </mergeCells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GlavBuh</cp:lastModifiedBy>
  <dcterms:created xsi:type="dcterms:W3CDTF">2006-09-16T00:00:00Z</dcterms:created>
  <dcterms:modified xsi:type="dcterms:W3CDTF">2026-10-16T07:21:35Z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99037D44DE9D48988C3C55365155E291_12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