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65" windowWidth="15480" windowHeight="8010"/>
  </bookViews>
  <sheets>
    <sheet name="Приложение №1" sheetId="4" r:id="rId1"/>
  </sheets>
  <definedNames>
    <definedName name="_xlnm.Print_Area" localSheetId="0">'Приложение №1'!$A$1:$J$29</definedName>
  </definedNames>
  <calcPr calcId="124519"/>
</workbook>
</file>

<file path=xl/calcChain.xml><?xml version="1.0" encoding="utf-8"?>
<calcChain xmlns="http://schemas.openxmlformats.org/spreadsheetml/2006/main">
  <c r="I11" i="4"/>
  <c r="I12"/>
  <c r="I13"/>
  <c r="I14"/>
  <c r="I15"/>
  <c r="I16"/>
  <c r="I17"/>
  <c r="I18"/>
  <c r="I19"/>
  <c r="I20"/>
  <c r="H21"/>
  <c r="G21"/>
  <c r="I10" l="1"/>
  <c r="K11" l="1"/>
  <c r="I21"/>
</calcChain>
</file>

<file path=xl/sharedStrings.xml><?xml version="1.0" encoding="utf-8"?>
<sst xmlns="http://schemas.openxmlformats.org/spreadsheetml/2006/main" count="55" uniqueCount="54">
  <si>
    <t xml:space="preserve">                                                       </t>
  </si>
  <si>
    <t>З А К А З</t>
  </si>
  <si>
    <t>ГУ «Актюбинская областная территориальная инспекция КГИ в АПК МСХ РК»</t>
  </si>
  <si>
    <t>(по райтеринспекциям)</t>
  </si>
  <si>
    <t>индекс</t>
  </si>
  <si>
    <t>Кол-во</t>
  </si>
  <si>
    <t>Адрес</t>
  </si>
  <si>
    <t>Жаналық жаршысы</t>
  </si>
  <si>
    <t xml:space="preserve">Жұлдыз-Звезда </t>
  </si>
  <si>
    <t>Жем-Сағыз</t>
  </si>
  <si>
    <t>Ырғыз</t>
  </si>
  <si>
    <t xml:space="preserve">Мұғалжар </t>
  </si>
  <si>
    <t>Темир</t>
  </si>
  <si>
    <t>ВСЕГО:</t>
  </si>
  <si>
    <t xml:space="preserve">          </t>
  </si>
  <si>
    <t xml:space="preserve">Приложение №1  к Договору                                                                     </t>
  </si>
  <si>
    <t>Сумма без НДС, тенге</t>
  </si>
  <si>
    <t>Сумма НДС, тенге</t>
  </si>
  <si>
    <t>Общая сумма с НДС, тенге</t>
  </si>
  <si>
    <t>п/п №</t>
  </si>
  <si>
    <t>Найменования издания</t>
  </si>
  <si>
    <t>Айтекебийсая РТИ</t>
  </si>
  <si>
    <t>Алгинская РТИ</t>
  </si>
  <si>
    <t>Байганинская РТИ</t>
  </si>
  <si>
    <t>Иргизская РТИ</t>
  </si>
  <si>
    <t>Мартукская РТИ</t>
  </si>
  <si>
    <t>Мугалжарская РТИ</t>
  </si>
  <si>
    <t>Темирская РТИ</t>
  </si>
  <si>
    <t>Наименования райтеринспекции</t>
  </si>
  <si>
    <t>Аграрный сектор</t>
  </si>
  <si>
    <t>030200 г.Алга, ул.Сейфуллина,17</t>
  </si>
  <si>
    <t>030400  с.Иргиз, ул.Барысбаева,1</t>
  </si>
  <si>
    <t>030700  г.Кандыагач, ул.А.Калиева 14</t>
  </si>
  <si>
    <t>030200  г.Алга, ул.Сейфуллина,17</t>
  </si>
  <si>
    <t>030800  п.г.т. Шубаркудук,                     ул. Желтоксан,4</t>
  </si>
  <si>
    <t>030600   с.Мартукский сельский округ,  ул.Байтурсынова,д.63 С</t>
  </si>
  <si>
    <t>Мәртөк тынысы</t>
  </si>
  <si>
    <t>Ойыл</t>
  </si>
  <si>
    <t xml:space="preserve">030900 с. Ойыл, ул. Жолмурзаева,  дом 18   </t>
  </si>
  <si>
    <t>030300  с.Караулкельды,  улица Д.Қонаев, дом 36</t>
  </si>
  <si>
    <t>8(7132)25-37-76, 87014758480, e-mail: Aktobe_d-oti@minagri.gov.kz, nurziya080382@mail.ru</t>
  </si>
  <si>
    <t xml:space="preserve">Руководитель инспекции:                                                                         Сагиров Д.Ж.                   </t>
  </si>
  <si>
    <t>Кобдинская РТИ</t>
  </si>
  <si>
    <t xml:space="preserve">Қобда </t>
  </si>
  <si>
    <t xml:space="preserve">Уилская РТИ </t>
  </si>
  <si>
    <t xml:space="preserve">Шалкарская РТИ </t>
  </si>
  <si>
    <t xml:space="preserve">Шалкар </t>
  </si>
  <si>
    <t>031200 Актюбинская обл., Шалкарский р-н, г.Шалкар,             ул.Е.Котибарулы, 70</t>
  </si>
  <si>
    <t>031000 Актюбинская обл., Кобдинский р-н, пос. Кобда,ул.Астана 31 "А"</t>
  </si>
  <si>
    <t>030100 с.Комсомольское, ул.Т.Жургенов,д.61</t>
  </si>
  <si>
    <t>Заместитель директора  АО "Казпочта"                                            Мустафин Е.Ж.</t>
  </si>
  <si>
    <t>подписных изданий на 2027 год первое  полугодие (с января 2027года)</t>
  </si>
  <si>
    <t>___________ от "      "   ___________  2026 года</t>
  </si>
  <si>
    <t xml:space="preserve">Срок подписки 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</si>
</sst>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3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/>
    <xf numFmtId="0" fontId="5" fillId="0" borderId="0" xfId="0" applyFont="1"/>
    <xf numFmtId="0" fontId="3" fillId="0" borderId="0" xfId="0" applyFont="1"/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/>
    <xf numFmtId="2" fontId="2" fillId="2" borderId="1" xfId="0" applyNumberFormat="1" applyFont="1" applyFill="1" applyBorder="1" applyAlignment="1">
      <alignment horizontal="center" vertical="center" wrapText="1"/>
    </xf>
    <xf numFmtId="2" fontId="5" fillId="0" borderId="0" xfId="0" applyNumberFormat="1" applyFont="1"/>
    <xf numFmtId="0" fontId="4" fillId="0" borderId="0" xfId="0" applyFont="1" applyBorder="1" applyAlignment="1">
      <alignment vertical="center"/>
    </xf>
    <xf numFmtId="0" fontId="5" fillId="0" borderId="0" xfId="0" applyFont="1" applyBorder="1"/>
    <xf numFmtId="0" fontId="9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2" fontId="6" fillId="3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/>
    <xf numFmtId="0" fontId="5" fillId="0" borderId="0" xfId="0" applyFont="1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/>
    </xf>
    <xf numFmtId="0" fontId="2" fillId="2" borderId="1" xfId="0" applyFont="1" applyFill="1" applyBorder="1" applyAlignment="1">
      <alignment vertical="center" wrapText="1"/>
    </xf>
  </cellXfs>
  <cellStyles count="4">
    <cellStyle name="Обычный" xfId="0" builtinId="0"/>
    <cellStyle name="Обычный 2" xfId="1"/>
    <cellStyle name="Обычный 2 2" xfId="2"/>
    <cellStyle name="Обычный 2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7"/>
  <sheetViews>
    <sheetView tabSelected="1" workbookViewId="0">
      <selection sqref="A1:J29"/>
    </sheetView>
  </sheetViews>
  <sheetFormatPr defaultRowHeight="15"/>
  <cols>
    <col min="1" max="1" width="4" style="6" customWidth="1"/>
    <col min="2" max="2" width="18.42578125" style="6" customWidth="1"/>
    <col min="3" max="3" width="7.28515625" style="6" customWidth="1"/>
    <col min="4" max="4" width="14.140625" style="6" customWidth="1"/>
    <col min="5" max="5" width="7" style="6" customWidth="1"/>
    <col min="6" max="6" width="5.140625" style="6" customWidth="1"/>
    <col min="7" max="7" width="9.42578125" style="6" bestFit="1" customWidth="1"/>
    <col min="8" max="8" width="7" style="6" customWidth="1"/>
    <col min="9" max="9" width="9.5703125" style="6" customWidth="1"/>
    <col min="10" max="10" width="24.28515625" style="6" customWidth="1"/>
    <col min="11" max="11" width="10.42578125" style="6" bestFit="1" customWidth="1"/>
    <col min="12" max="16384" width="9.140625" style="6"/>
  </cols>
  <sheetData>
    <row r="1" spans="1:11" ht="15.75">
      <c r="B1" s="2" t="s">
        <v>0</v>
      </c>
      <c r="C1" s="3"/>
      <c r="D1" s="4"/>
      <c r="E1" s="4"/>
      <c r="F1" s="4"/>
    </row>
    <row r="2" spans="1:11" ht="15.75">
      <c r="B2" s="7" t="s">
        <v>15</v>
      </c>
      <c r="D2" s="7" t="s">
        <v>52</v>
      </c>
      <c r="E2" s="7"/>
      <c r="F2" s="7"/>
      <c r="G2" s="7"/>
      <c r="H2" s="7"/>
      <c r="I2" s="7"/>
    </row>
    <row r="3" spans="1:11" ht="15.75">
      <c r="B3" s="7"/>
      <c r="D3" s="7"/>
      <c r="E3" s="7"/>
      <c r="F3" s="7"/>
      <c r="G3" s="7"/>
      <c r="H3" s="7"/>
      <c r="I3" s="7"/>
    </row>
    <row r="4" spans="1:11" ht="15.75">
      <c r="B4" s="1"/>
      <c r="C4" s="1"/>
      <c r="D4" s="5" t="s">
        <v>1</v>
      </c>
      <c r="E4" s="5"/>
      <c r="F4" s="5"/>
      <c r="G4" s="1"/>
      <c r="H4" s="1"/>
      <c r="I4" s="1"/>
    </row>
    <row r="5" spans="1:11" ht="15.75">
      <c r="B5" s="1" t="s">
        <v>51</v>
      </c>
      <c r="C5" s="1"/>
      <c r="D5" s="1"/>
      <c r="E5" s="1"/>
      <c r="F5" s="1"/>
    </row>
    <row r="6" spans="1:11" ht="15.75">
      <c r="B6" s="8" t="s">
        <v>2</v>
      </c>
      <c r="C6" s="1"/>
      <c r="D6" s="1"/>
      <c r="E6" s="1"/>
      <c r="F6" s="1"/>
    </row>
    <row r="7" spans="1:11">
      <c r="D7" s="17" t="s">
        <v>3</v>
      </c>
      <c r="E7" s="17"/>
      <c r="F7" s="17"/>
      <c r="G7" s="17"/>
    </row>
    <row r="8" spans="1:11" ht="15.75">
      <c r="B8" s="29" t="s">
        <v>40</v>
      </c>
      <c r="C8" s="29"/>
      <c r="D8" s="29"/>
      <c r="E8" s="29"/>
      <c r="F8" s="29"/>
      <c r="G8" s="29"/>
      <c r="H8" s="29"/>
      <c r="I8" s="29"/>
      <c r="J8" s="29"/>
    </row>
    <row r="9" spans="1:11" s="10" customFormat="1" ht="57" customHeight="1">
      <c r="A9" s="9" t="s">
        <v>19</v>
      </c>
      <c r="B9" s="9" t="s">
        <v>28</v>
      </c>
      <c r="C9" s="9" t="s">
        <v>4</v>
      </c>
      <c r="D9" s="9" t="s">
        <v>20</v>
      </c>
      <c r="E9" s="9" t="s">
        <v>53</v>
      </c>
      <c r="F9" s="9" t="s">
        <v>5</v>
      </c>
      <c r="G9" s="9" t="s">
        <v>16</v>
      </c>
      <c r="H9" s="9" t="s">
        <v>17</v>
      </c>
      <c r="I9" s="9" t="s">
        <v>18</v>
      </c>
      <c r="J9" s="9" t="s">
        <v>6</v>
      </c>
    </row>
    <row r="10" spans="1:11" ht="30.75" customHeight="1">
      <c r="A10" s="18">
        <v>1</v>
      </c>
      <c r="B10" s="19" t="s">
        <v>21</v>
      </c>
      <c r="C10" s="18">
        <v>66510</v>
      </c>
      <c r="D10" s="30" t="s">
        <v>7</v>
      </c>
      <c r="E10" s="18">
        <v>6</v>
      </c>
      <c r="F10" s="18">
        <v>1</v>
      </c>
      <c r="G10" s="11">
        <v>4585.76</v>
      </c>
      <c r="H10" s="11">
        <v>0</v>
      </c>
      <c r="I10" s="11">
        <f>G10</f>
        <v>4585.76</v>
      </c>
      <c r="J10" s="18" t="s">
        <v>49</v>
      </c>
      <c r="K10" s="10"/>
    </row>
    <row r="11" spans="1:11" ht="25.5">
      <c r="A11" s="18">
        <v>2</v>
      </c>
      <c r="B11" s="19" t="s">
        <v>22</v>
      </c>
      <c r="C11" s="18">
        <v>66529</v>
      </c>
      <c r="D11" s="30" t="s">
        <v>8</v>
      </c>
      <c r="E11" s="18">
        <v>12</v>
      </c>
      <c r="F11" s="18">
        <v>1</v>
      </c>
      <c r="G11" s="11">
        <v>15633.24</v>
      </c>
      <c r="H11" s="11">
        <v>0</v>
      </c>
      <c r="I11" s="11">
        <f t="shared" ref="I11:I20" si="0">G11</f>
        <v>15633.24</v>
      </c>
      <c r="J11" s="18" t="s">
        <v>30</v>
      </c>
      <c r="K11" s="12">
        <f>I11+I12+I16+I17+I18+I19</f>
        <v>67965.08</v>
      </c>
    </row>
    <row r="12" spans="1:11" ht="25.5">
      <c r="A12" s="18">
        <v>3</v>
      </c>
      <c r="B12" s="19" t="s">
        <v>23</v>
      </c>
      <c r="C12" s="18">
        <v>66512</v>
      </c>
      <c r="D12" s="30" t="s">
        <v>9</v>
      </c>
      <c r="E12" s="18">
        <v>6</v>
      </c>
      <c r="F12" s="18">
        <v>1</v>
      </c>
      <c r="G12" s="11">
        <v>5585.76</v>
      </c>
      <c r="H12" s="11">
        <v>0</v>
      </c>
      <c r="I12" s="11">
        <f t="shared" si="0"/>
        <v>5585.76</v>
      </c>
      <c r="J12" s="18" t="s">
        <v>39</v>
      </c>
    </row>
    <row r="13" spans="1:11" ht="25.5">
      <c r="A13" s="18">
        <v>4</v>
      </c>
      <c r="B13" s="19" t="s">
        <v>24</v>
      </c>
      <c r="C13" s="18">
        <v>66511</v>
      </c>
      <c r="D13" s="30" t="s">
        <v>10</v>
      </c>
      <c r="E13" s="18">
        <v>12</v>
      </c>
      <c r="F13" s="18">
        <v>1</v>
      </c>
      <c r="G13" s="11">
        <v>13091.52</v>
      </c>
      <c r="H13" s="11">
        <v>0</v>
      </c>
      <c r="I13" s="11">
        <f t="shared" si="0"/>
        <v>13091.52</v>
      </c>
      <c r="J13" s="18" t="s">
        <v>31</v>
      </c>
    </row>
    <row r="14" spans="1:11" ht="38.25">
      <c r="A14" s="18">
        <v>5</v>
      </c>
      <c r="B14" s="19" t="s">
        <v>42</v>
      </c>
      <c r="C14" s="18">
        <v>66520</v>
      </c>
      <c r="D14" s="30" t="s">
        <v>43</v>
      </c>
      <c r="E14" s="18">
        <v>12</v>
      </c>
      <c r="F14" s="18">
        <v>1</v>
      </c>
      <c r="G14" s="11">
        <v>7251.52</v>
      </c>
      <c r="H14" s="11">
        <v>0</v>
      </c>
      <c r="I14" s="11">
        <f t="shared" si="0"/>
        <v>7251.52</v>
      </c>
      <c r="J14" s="18" t="s">
        <v>48</v>
      </c>
    </row>
    <row r="15" spans="1:11" s="16" customFormat="1" ht="38.25">
      <c r="A15" s="18">
        <v>6</v>
      </c>
      <c r="B15" s="19" t="s">
        <v>25</v>
      </c>
      <c r="C15" s="18">
        <v>66513</v>
      </c>
      <c r="D15" s="30" t="s">
        <v>36</v>
      </c>
      <c r="E15" s="18">
        <v>6</v>
      </c>
      <c r="F15" s="18">
        <v>1</v>
      </c>
      <c r="G15" s="11">
        <v>6628.36</v>
      </c>
      <c r="H15" s="11">
        <v>0</v>
      </c>
      <c r="I15" s="11">
        <f t="shared" si="0"/>
        <v>6628.36</v>
      </c>
      <c r="J15" s="18" t="s">
        <v>35</v>
      </c>
    </row>
    <row r="16" spans="1:11" ht="25.5">
      <c r="A16" s="18">
        <v>7</v>
      </c>
      <c r="B16" s="19" t="s">
        <v>26</v>
      </c>
      <c r="C16" s="18">
        <v>66521</v>
      </c>
      <c r="D16" s="30" t="s">
        <v>11</v>
      </c>
      <c r="E16" s="18">
        <v>12</v>
      </c>
      <c r="F16" s="18">
        <v>1</v>
      </c>
      <c r="G16" s="11">
        <v>15633.28</v>
      </c>
      <c r="H16" s="11">
        <v>0</v>
      </c>
      <c r="I16" s="11">
        <f t="shared" si="0"/>
        <v>15633.28</v>
      </c>
      <c r="J16" s="18" t="s">
        <v>32</v>
      </c>
    </row>
    <row r="17" spans="1:13" ht="25.5">
      <c r="A17" s="18">
        <v>8</v>
      </c>
      <c r="B17" s="19" t="s">
        <v>27</v>
      </c>
      <c r="C17" s="18">
        <v>66524</v>
      </c>
      <c r="D17" s="30" t="s">
        <v>12</v>
      </c>
      <c r="E17" s="18">
        <v>12</v>
      </c>
      <c r="F17" s="18">
        <v>1</v>
      </c>
      <c r="G17" s="11">
        <v>12350</v>
      </c>
      <c r="H17" s="11">
        <v>0</v>
      </c>
      <c r="I17" s="11">
        <f t="shared" si="0"/>
        <v>12350</v>
      </c>
      <c r="J17" s="18" t="s">
        <v>34</v>
      </c>
    </row>
    <row r="18" spans="1:13" ht="25.5">
      <c r="A18" s="18">
        <v>9</v>
      </c>
      <c r="B18" s="19" t="s">
        <v>22</v>
      </c>
      <c r="C18" s="18">
        <v>74277</v>
      </c>
      <c r="D18" s="30" t="s">
        <v>29</v>
      </c>
      <c r="E18" s="18">
        <v>6</v>
      </c>
      <c r="F18" s="25">
        <v>1</v>
      </c>
      <c r="G18" s="11">
        <v>12912.2</v>
      </c>
      <c r="H18" s="11">
        <v>0</v>
      </c>
      <c r="I18" s="11">
        <f t="shared" si="0"/>
        <v>12912.2</v>
      </c>
      <c r="J18" s="18" t="s">
        <v>33</v>
      </c>
    </row>
    <row r="19" spans="1:13" ht="25.5">
      <c r="A19" s="18">
        <v>10</v>
      </c>
      <c r="B19" s="19" t="s">
        <v>44</v>
      </c>
      <c r="C19" s="18">
        <v>66525</v>
      </c>
      <c r="D19" s="30" t="s">
        <v>37</v>
      </c>
      <c r="E19" s="18">
        <v>6</v>
      </c>
      <c r="F19" s="18">
        <v>1</v>
      </c>
      <c r="G19" s="11">
        <v>5850.6</v>
      </c>
      <c r="H19" s="11">
        <v>0</v>
      </c>
      <c r="I19" s="11">
        <f t="shared" si="0"/>
        <v>5850.6</v>
      </c>
      <c r="J19" s="18" t="s">
        <v>38</v>
      </c>
      <c r="M19" s="18"/>
    </row>
    <row r="20" spans="1:13" ht="38.25">
      <c r="A20" s="18">
        <v>11</v>
      </c>
      <c r="B20" s="19" t="s">
        <v>45</v>
      </c>
      <c r="C20" s="18">
        <v>66527</v>
      </c>
      <c r="D20" s="30" t="s">
        <v>46</v>
      </c>
      <c r="E20" s="18">
        <v>12</v>
      </c>
      <c r="F20" s="18">
        <v>1</v>
      </c>
      <c r="G20" s="11">
        <v>14281.28</v>
      </c>
      <c r="H20" s="11">
        <v>0</v>
      </c>
      <c r="I20" s="11">
        <f t="shared" si="0"/>
        <v>14281.28</v>
      </c>
      <c r="J20" s="18" t="s">
        <v>47</v>
      </c>
      <c r="M20" s="24"/>
    </row>
    <row r="21" spans="1:13" ht="26.25" customHeight="1">
      <c r="A21" s="20"/>
      <c r="B21" s="21" t="s">
        <v>13</v>
      </c>
      <c r="C21" s="22"/>
      <c r="D21" s="22"/>
      <c r="E21" s="22"/>
      <c r="F21" s="22"/>
      <c r="G21" s="23">
        <f>SUM(G10:G20)</f>
        <v>113803.52</v>
      </c>
      <c r="H21" s="23">
        <f t="shared" ref="H21:I21" si="1">SUM(H10:H20)</f>
        <v>0</v>
      </c>
      <c r="I21" s="23">
        <f t="shared" si="1"/>
        <v>113803.52</v>
      </c>
      <c r="J21" s="26"/>
      <c r="K21" s="12"/>
    </row>
    <row r="22" spans="1:13" ht="15.75">
      <c r="A22" s="13" t="s">
        <v>14</v>
      </c>
      <c r="B22" s="14"/>
      <c r="C22" s="14"/>
      <c r="D22" s="14"/>
      <c r="E22" s="14"/>
      <c r="F22" s="14"/>
      <c r="G22" s="14"/>
      <c r="H22" s="14"/>
      <c r="I22" s="14"/>
      <c r="J22" s="14"/>
    </row>
    <row r="23" spans="1:13" ht="15.75">
      <c r="A23" s="13"/>
      <c r="B23" s="14"/>
      <c r="C23" s="14"/>
      <c r="D23" s="14"/>
      <c r="E23" s="14"/>
      <c r="F23" s="14"/>
      <c r="G23" s="14"/>
      <c r="H23" s="14"/>
      <c r="I23" s="14"/>
      <c r="J23" s="14"/>
    </row>
    <row r="24" spans="1:13" ht="15.75">
      <c r="A24" s="13"/>
      <c r="B24" s="14"/>
      <c r="C24" s="14"/>
      <c r="D24" s="14"/>
      <c r="E24" s="14"/>
      <c r="F24" s="14"/>
      <c r="G24" s="14"/>
      <c r="H24" s="14"/>
      <c r="I24" s="14"/>
      <c r="J24" s="14"/>
    </row>
    <row r="25" spans="1:13" ht="18.75">
      <c r="A25" s="28" t="s">
        <v>41</v>
      </c>
      <c r="B25" s="28"/>
      <c r="C25" s="28"/>
      <c r="D25" s="28"/>
      <c r="E25" s="28"/>
      <c r="F25" s="28"/>
      <c r="G25" s="28"/>
      <c r="H25" s="28"/>
      <c r="I25" s="28"/>
      <c r="J25" s="28"/>
    </row>
    <row r="26" spans="1:13" ht="18.75">
      <c r="A26" s="15"/>
      <c r="B26" s="14"/>
      <c r="C26" s="14"/>
      <c r="D26" s="14"/>
      <c r="E26" s="14"/>
      <c r="F26" s="14"/>
      <c r="G26" s="14"/>
      <c r="H26" s="14"/>
      <c r="I26" s="14"/>
      <c r="J26" s="14"/>
    </row>
    <row r="27" spans="1:13" ht="18.75">
      <c r="A27" s="15"/>
      <c r="B27" s="14"/>
      <c r="C27" s="14"/>
      <c r="D27" s="14"/>
      <c r="E27" s="14"/>
      <c r="F27" s="14"/>
      <c r="G27" s="14"/>
      <c r="H27" s="14"/>
      <c r="I27" s="14"/>
      <c r="J27" s="14"/>
    </row>
    <row r="28" spans="1:13" ht="18.75">
      <c r="A28" s="28" t="s">
        <v>50</v>
      </c>
      <c r="B28" s="28"/>
      <c r="C28" s="28"/>
      <c r="D28" s="28"/>
      <c r="E28" s="28"/>
      <c r="F28" s="28"/>
      <c r="G28" s="28"/>
      <c r="H28" s="28"/>
      <c r="I28" s="28"/>
      <c r="J28" s="28"/>
    </row>
    <row r="29" spans="1:13">
      <c r="A29" s="27"/>
      <c r="B29" s="27"/>
      <c r="C29" s="27"/>
      <c r="D29" s="27"/>
      <c r="E29" s="27"/>
      <c r="F29" s="27"/>
      <c r="G29" s="27"/>
      <c r="H29" s="27"/>
      <c r="I29" s="27"/>
      <c r="J29" s="27"/>
    </row>
    <row r="37" spans="2:2">
      <c r="B37" s="12"/>
    </row>
  </sheetData>
  <mergeCells count="4">
    <mergeCell ref="A29:J29"/>
    <mergeCell ref="A25:J25"/>
    <mergeCell ref="A28:J28"/>
    <mergeCell ref="B8:J8"/>
  </mergeCells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№1</vt:lpstr>
      <vt:lpstr>'Приложение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AOUNB</dc:creator>
  <cp:lastModifiedBy>Акт</cp:lastModifiedBy>
  <cp:lastPrinted>2026-10-12T11:54:03Z</cp:lastPrinted>
  <dcterms:created xsi:type="dcterms:W3CDTF">2015-10-12T10:29:02Z</dcterms:created>
  <dcterms:modified xsi:type="dcterms:W3CDTF">2026-10-12T11:55:39Z</dcterms:modified>
</cp:coreProperties>
</file>