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Тех спец 2026\"/>
    </mc:Choice>
  </mc:AlternateContent>
  <xr:revisionPtr revIDLastSave="0" documentId="13_ncr:1_{F8898F52-A5CD-4B27-91A4-D529C1D6D02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026" sheetId="2" r:id="rId1"/>
    <sheet name="Лист1" sheetId="3" r:id="rId2"/>
  </sheets>
  <definedNames>
    <definedName name="_GoBack" localSheetId="0">'2026'!$A$5</definedName>
    <definedName name="_xlnm.Print_Area" localSheetId="0">'2026'!$A$1:$G$39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3" i="2" l="1"/>
  <c r="F34" i="2"/>
  <c r="F35" i="2"/>
  <c r="E39" i="2" l="1"/>
  <c r="F38" i="2"/>
  <c r="F37" i="2"/>
  <c r="F32" i="2"/>
  <c r="F31" i="2"/>
  <c r="F30" i="2"/>
  <c r="F29" i="2"/>
  <c r="F28" i="2"/>
  <c r="F27" i="2"/>
  <c r="F26" i="2"/>
  <c r="F25" i="2"/>
  <c r="F24" i="2"/>
  <c r="F39" i="2" l="1"/>
</calcChain>
</file>

<file path=xl/sharedStrings.xml><?xml version="1.0" encoding="utf-8"?>
<sst xmlns="http://schemas.openxmlformats.org/spreadsheetml/2006/main" count="58" uniqueCount="48">
  <si>
    <t>Техническая спецификация на прием подписки на газеты и журналы</t>
  </si>
  <si>
    <t>1. Поставщик обязуется оформить для Заказчика подписку на газетно-журнальную продукцию, согласно условиям  Каталогов  по подписке на 2026 год.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</si>
  <si>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</si>
  <si>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>4.  В случае просрочки платежа, подписка оформляется со следующего, после оплаты, месяца  (согласно срокам  предоставления заказов).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</si>
  <si>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</si>
  <si>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</si>
  <si>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 xml:space="preserve"> 7. Поставщик должен иметь службу доставки ППИ:
-  в  областном центре   не менее трех  служб доставки, при этом не менее 10 курьеров в одном службе доставки
- в городских/районных центрах  не менее одного службы  доставки, при этом  не менее одного курьера в одном службе доставки. 
</t>
  </si>
  <si>
    <t xml:space="preserve">8. Переадресование подписных ППИ производится с февраля и последующих месяцев подписного года по заявлению подписчика и при предъявлении абонемента, подтверждающего факт оформления подписки на ППИ. </t>
  </si>
  <si>
    <t xml:space="preserve">9. Переадресование не производится:                                                                                                                                                                      - на ППИ, включенные в подписные каталоги агентств Российской Федерации и стран ближнего зарубежья;
- подписка на газеты, если до окончания срока доставки остается один месяц;
- подписка на журналы, если до окончания срока доставки осталось для журналов с периодичностью один и более       номеров в месяц - два месяца, с периодичностью менее одного номера в месяц - три месяца.
</t>
  </si>
  <si>
    <t>10. Переадресование на республиканские ППИ исполняется один раз в месяц при поступлении переадресовки до 1 числа подписного месяца - с номера, следующего за доставленным номером ППИ.</t>
  </si>
  <si>
    <t>11. Аннулирование подписных изданий производится по заявлению Заказчика;</t>
  </si>
  <si>
    <t>12. Аннулирование ППИ не производится, если по условиям подписных каталогов установлен минимальный срок подписки 6 месяцев и 12 месяцев.</t>
  </si>
  <si>
    <t>13. Заказчиком производится оплата комиссионных сборов при переадресовании или  аннулировании ППИ, согласно утвержденным тарифам Исполнителя</t>
  </si>
  <si>
    <t>З А К А З</t>
  </si>
  <si>
    <t>Принятой от КГУ "Централизованная библиотечная система Абайского района" отдела  культуры и развития языков Абайского района</t>
  </si>
  <si>
    <t>БИН: 091240019918</t>
  </si>
  <si>
    <t>адрес: Карагандинская область, Абайский район, г. Абай, ул. Абая 38</t>
  </si>
  <si>
    <t>e-mail: abaycbs@mail.ru</t>
  </si>
  <si>
    <t>тел.: 8(72131) 46697, 44880</t>
  </si>
  <si>
    <t>индекс издания</t>
  </si>
  <si>
    <t>Наименование издания</t>
  </si>
  <si>
    <t>Срок подписки</t>
  </si>
  <si>
    <t>кол-во комплектов</t>
  </si>
  <si>
    <t>Подписная цена за один экземпляр</t>
  </si>
  <si>
    <t>Подписная цена за все экземпляры</t>
  </si>
  <si>
    <t xml:space="preserve">адреса доставки </t>
  </si>
  <si>
    <t>Казахстанская правда</t>
  </si>
  <si>
    <t>Орталық Қазақстан</t>
  </si>
  <si>
    <t>Абай-Ақиқат</t>
  </si>
  <si>
    <t>Индустриальная Караганда</t>
  </si>
  <si>
    <t xml:space="preserve">Егемен Қазақстан </t>
  </si>
  <si>
    <t>100101 г. Абай Абая 38</t>
  </si>
  <si>
    <t>100101г. Абай ӘлФараби 44-2</t>
  </si>
  <si>
    <t>Бала БИ</t>
  </si>
  <si>
    <t>Российские издания</t>
  </si>
  <si>
    <t>1000 советов</t>
  </si>
  <si>
    <t>Дружные ребята</t>
  </si>
  <si>
    <t>итого</t>
  </si>
  <si>
    <t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 ________тенге (  тенге тиын) республиканские, областные  до 25 декабря 2026 г., Россия до 8 декабря 2026г.</t>
  </si>
  <si>
    <t>На газеты и журналы  на первое полугодие  2027 г.</t>
  </si>
  <si>
    <t>Бухгалтерия и налоги в гос. и бюд. орг.</t>
  </si>
  <si>
    <t>ВундеркингKZ</t>
  </si>
  <si>
    <t>100116. п Топар   ул. Казыбек Би 5 (1 экз); 100118 п. Южный ул.Таймас Батыра 14 (1экз); 100110 п. Карабас ул.Кирова 13 (1экз); 100113 Курма ул. Абая 33(1экз); 100111 Коксу ул.Орталық 13 А(1экз); 100104 Агрогородок   ул.Центральная 5(1экз); 100105 Акбастау ул. Тәуелсіздік 11(1экз); 100117 Юбилейное ул. Бейбітшілік 15/1(1экз); 100107 Жартас ул. Казахстана 20(1экз); 100115 Сарепта ул. Орталық 44(1экз); 100106 Есенгельда ул. Жолашар 20(1экз); 100112 Кулаайгыр ул.ул. Бейбітшілік 1 А(1экз); 100114 Самарка ул.Орталық 34-2(1экз); 101204 Дубовка ул. Абая 35(1экз).</t>
  </si>
  <si>
    <t>100101 г. Абай Абая 38 (1экз); 100100 г. Абай 3 микрарайон 40-2 (1экз).</t>
  </si>
  <si>
    <t>100101 г. Абай Абая 38 (1экз); 100100 г. Абай 3 микрарайон 40-2 (1экз); 100101г. Абай ӘлФараби 44-2 (1экз)</t>
  </si>
  <si>
    <t>100101 г. Абай Абая 38 (2экз); 100100 г. Абай 3 микрарайон 40-2 (1экз); 100101г. Абай ӘлФараби 44-2 (1экз)100116; п Топар   ул. Казыбек Би 5 (1 экз); 100118 п. Южный ул.Таймас Батыра 14 (1экз); 100110 п. Карабас ул.Кирова 13 (1экз); 100113 Курма ул. Абая 33(1экз); 100111 Коксу ул.Орталық 13 А(1экз); 100104 Агрогородок   ул.Центральная 5(1экз); 100105 Акбастау ул. Тәуелсіздік 11(1экз); 100117 Юбилейное ул. Бейбітшілік 15/1(1экз); 100107 Жартас ул. Казахстана 20(1экз); 100115 Сарепта ул. Орталық 44(1экз); 100106 Есенгельда ул. Жолашар 20(1экз); 100112 Кулаайгыр ул.ул. Бейбітшілік 1 А(1экз); 100114 Самарка ул.Орталық 34-2(1экз); 101204 Дубовка ул. Абая 35(1экз).</t>
  </si>
  <si>
    <t>100101 г. Абай Абая 38 (1экз), 100100 г. Абай 3 микрарайон 40-2 (1экз), 100101г. Абай ӘлФараби 44-2 (1экз).</t>
  </si>
  <si>
    <t xml:space="preserve">100116. п Топар   ул. Казыбек Би 5 (1экз); 101204 Дубовка ул. Юбилейная 36 (1экз); 100113 Курма ул. Абая 33 (1экз).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</si>
</sst>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[Red]0"/>
    <numFmt numFmtId="165" formatCode="0.00;[Red]0.00"/>
  </numFmts>
  <fonts count="18" x14ac:knownFonts="1">
    <font>
      <sz val="11"/>
      <color theme="1"/>
      <name val="Calibri"/>
      <charset val="204"/>
      <scheme val="minor"/>
    </font>
    <font>
      <sz val="8"/>
      <color theme="1"/>
      <name val="Times New Roman"/>
      <charset val="204"/>
    </font>
    <font>
      <b/>
      <sz val="11"/>
      <color theme="1"/>
      <name val="Times New Roman"/>
      <charset val="204"/>
    </font>
    <font>
      <sz val="11"/>
      <color theme="1"/>
      <name val="Times New Roman"/>
      <charset val="204"/>
    </font>
    <font>
      <b/>
      <sz val="12"/>
      <color theme="1"/>
      <name val="Times New Roman"/>
      <charset val="204"/>
    </font>
    <font>
      <sz val="10"/>
      <color theme="1"/>
      <name val="Times New Roman"/>
      <charset val="204"/>
    </font>
    <font>
      <sz val="10"/>
      <name val="Times New Roman"/>
      <charset val="204"/>
    </font>
    <font>
      <b/>
      <sz val="16"/>
      <color theme="1"/>
      <name val="Times New Roman"/>
      <charset val="204"/>
    </font>
    <font>
      <b/>
      <sz val="9"/>
      <color theme="1"/>
      <name val="Times New Roman"/>
      <charset val="204"/>
    </font>
    <font>
      <sz val="9"/>
      <color theme="1"/>
      <name val="Times New Roman"/>
      <charset val="204"/>
    </font>
    <font>
      <b/>
      <sz val="8"/>
      <color theme="1"/>
      <name val="Times New Roman"/>
      <charset val="204"/>
    </font>
    <font>
      <b/>
      <sz val="11"/>
      <color theme="1"/>
      <name val="Calibri"/>
      <charset val="204"/>
      <scheme val="minor"/>
    </font>
    <font>
      <b/>
      <sz val="10"/>
      <name val="Arial Cyr"/>
      <charset val="204"/>
    </font>
    <font>
      <sz val="10"/>
      <name val="Arial Cyr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3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2" borderId="0" xfId="0" applyFont="1" applyFill="1"/>
    <xf numFmtId="0" fontId="9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6" fillId="0" borderId="2" xfId="0" applyFont="1" applyBorder="1"/>
    <xf numFmtId="0" fontId="6" fillId="0" borderId="4" xfId="0" applyFont="1" applyBorder="1"/>
    <xf numFmtId="0" fontId="6" fillId="0" borderId="2" xfId="0" applyFont="1" applyBorder="1" applyAlignment="1">
      <alignment horizontal="center"/>
    </xf>
    <xf numFmtId="2" fontId="6" fillId="0" borderId="2" xfId="0" applyNumberFormat="1" applyFont="1" applyBorder="1"/>
    <xf numFmtId="0" fontId="6" fillId="0" borderId="4" xfId="0" applyFont="1" applyBorder="1" applyAlignment="1">
      <alignment wrapText="1"/>
    </xf>
    <xf numFmtId="0" fontId="11" fillId="0" borderId="2" xfId="0" applyFont="1" applyBorder="1" applyAlignment="1">
      <alignment wrapText="1"/>
    </xf>
    <xf numFmtId="1" fontId="12" fillId="0" borderId="2" xfId="0" applyNumberFormat="1" applyFont="1" applyBorder="1" applyAlignment="1">
      <alignment horizontal="center"/>
    </xf>
    <xf numFmtId="164" fontId="11" fillId="0" borderId="2" xfId="0" applyNumberFormat="1" applyFont="1" applyBorder="1"/>
    <xf numFmtId="165" fontId="2" fillId="2" borderId="2" xfId="0" applyNumberFormat="1" applyFont="1" applyFill="1" applyBorder="1"/>
    <xf numFmtId="0" fontId="3" fillId="0" borderId="2" xfId="0" applyFont="1" applyBorder="1"/>
    <xf numFmtId="164" fontId="3" fillId="0" borderId="0" xfId="0" applyNumberFormat="1" applyFont="1" applyAlignment="1">
      <alignment horizontal="center"/>
    </xf>
    <xf numFmtId="0" fontId="14" fillId="0" borderId="2" xfId="0" applyFont="1" applyBorder="1" applyAlignment="1">
      <alignment wrapText="1"/>
    </xf>
    <xf numFmtId="0" fontId="15" fillId="0" borderId="2" xfId="0" applyFont="1" applyBorder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 indent="1"/>
    </xf>
    <xf numFmtId="0" fontId="5" fillId="2" borderId="0" xfId="0" applyFont="1" applyFill="1" applyAlignment="1">
      <alignment horizontal="left" vertical="center" wrapText="1" indent="1"/>
    </xf>
    <xf numFmtId="0" fontId="6" fillId="2" borderId="0" xfId="0" applyFont="1" applyFill="1" applyAlignment="1">
      <alignment horizontal="left" vertical="top" wrapText="1" indent="1"/>
    </xf>
    <xf numFmtId="0" fontId="7" fillId="0" borderId="0" xfId="0" applyFont="1" applyAlignment="1">
      <alignment horizontal="center"/>
    </xf>
    <xf numFmtId="0" fontId="6" fillId="2" borderId="0" xfId="0" applyFont="1" applyFill="1" applyAlignment="1">
      <alignment horizontal="left" vertical="center" wrapText="1" indent="1"/>
    </xf>
    <xf numFmtId="0" fontId="5" fillId="2" borderId="0" xfId="0" applyFont="1" applyFill="1" applyAlignment="1">
      <alignment horizontal="left" wrapText="1" inden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0" borderId="0" xfId="0"/>
    <xf numFmtId="0" fontId="9" fillId="0" borderId="0" xfId="0" applyFont="1" applyAlignment="1">
      <alignment horizontal="center"/>
    </xf>
    <xf numFmtId="0" fontId="16" fillId="0" borderId="2" xfId="0" applyFont="1" applyBorder="1"/>
    <xf numFmtId="0" fontId="14" fillId="2" borderId="2" xfId="0" applyFont="1" applyFill="1" applyBorder="1" applyAlignment="1">
      <alignment wrapText="1"/>
    </xf>
    <xf numFmtId="0" fontId="17" fillId="2" borderId="2" xfId="0" applyFont="1" applyFill="1" applyBorder="1" applyAlignment="1">
      <alignment wrapText="1"/>
    </xf>
  </cellXfs>
  <cellStyles count="2">
    <cellStyle name="0,0_x000d__x000a_NA_x000d__x000a_" xfId="1" xr:uid="{00000000-0005-0000-0000-000031000000}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0"/>
  <sheetViews>
    <sheetView tabSelected="1" topLeftCell="A34" zoomScale="89" zoomScaleNormal="89" workbookViewId="0">
      <selection activeCell="I27" sqref="I27"/>
    </sheetView>
  </sheetViews>
  <sheetFormatPr defaultColWidth="9.109375" defaultRowHeight="13.8" x14ac:dyDescent="0.25"/>
  <cols>
    <col min="1" max="1" width="9.44140625" style="3" customWidth="1"/>
    <col min="2" max="2" width="27.109375" style="4" customWidth="1"/>
    <col min="3" max="3" width="9" style="3" customWidth="1"/>
    <col min="4" max="4" width="10.44140625" style="3" customWidth="1"/>
    <col min="5" max="5" width="11.88671875" style="4" customWidth="1"/>
    <col min="6" max="6" width="12.44140625" style="5" customWidth="1"/>
    <col min="7" max="7" width="15.44140625" style="4" customWidth="1"/>
    <col min="8" max="8" width="26.33203125" style="4" customWidth="1"/>
    <col min="9" max="16384" width="9.109375" style="4"/>
  </cols>
  <sheetData>
    <row r="1" spans="1:7" ht="21" customHeight="1" x14ac:dyDescent="0.25">
      <c r="A1" s="23" t="s">
        <v>0</v>
      </c>
      <c r="B1" s="23"/>
      <c r="C1" s="23"/>
      <c r="D1" s="23"/>
      <c r="E1" s="23"/>
      <c r="F1" s="23"/>
      <c r="G1" s="30"/>
    </row>
    <row r="2" spans="1:7" ht="36.6" customHeight="1" x14ac:dyDescent="0.25">
      <c r="A2" s="24" t="s">
        <v>1</v>
      </c>
      <c r="B2" s="24"/>
      <c r="C2" s="24"/>
      <c r="D2" s="24"/>
      <c r="E2" s="24"/>
      <c r="F2" s="24"/>
      <c r="G2" s="30"/>
    </row>
    <row r="3" spans="1:7" ht="33" customHeight="1" x14ac:dyDescent="0.25">
      <c r="A3" s="24" t="s">
        <v>2</v>
      </c>
      <c r="B3" s="24"/>
      <c r="C3" s="24"/>
      <c r="D3" s="24"/>
      <c r="E3" s="24"/>
      <c r="F3" s="24"/>
      <c r="G3" s="30"/>
    </row>
    <row r="4" spans="1:7" ht="60" customHeight="1" x14ac:dyDescent="0.25">
      <c r="A4" s="25" t="s">
        <v>38</v>
      </c>
      <c r="B4" s="25"/>
      <c r="C4" s="25"/>
      <c r="D4" s="25"/>
      <c r="E4" s="25"/>
      <c r="F4" s="25"/>
      <c r="G4" s="30"/>
    </row>
    <row r="5" spans="1:7" ht="33" customHeight="1" x14ac:dyDescent="0.25">
      <c r="A5" s="24" t="s">
        <v>3</v>
      </c>
      <c r="B5" s="24"/>
      <c r="C5" s="24"/>
      <c r="D5" s="24"/>
      <c r="E5" s="24"/>
      <c r="F5" s="24"/>
      <c r="G5" s="30"/>
    </row>
    <row r="6" spans="1:7" ht="30.6" customHeight="1" x14ac:dyDescent="0.25">
      <c r="A6" s="24" t="s">
        <v>4</v>
      </c>
      <c r="B6" s="24"/>
      <c r="C6" s="24"/>
      <c r="D6" s="24"/>
      <c r="E6" s="24"/>
      <c r="F6" s="24"/>
      <c r="G6" s="30"/>
    </row>
    <row r="7" spans="1:7" ht="34.950000000000003" customHeight="1" x14ac:dyDescent="0.25">
      <c r="A7" s="24" t="s">
        <v>5</v>
      </c>
      <c r="B7" s="24"/>
      <c r="C7" s="24"/>
      <c r="D7" s="24"/>
      <c r="E7" s="24"/>
      <c r="F7" s="24"/>
      <c r="G7" s="30"/>
    </row>
    <row r="8" spans="1:7" ht="76.2" customHeight="1" x14ac:dyDescent="0.25">
      <c r="A8" s="28" t="s">
        <v>6</v>
      </c>
      <c r="B8" s="28"/>
      <c r="C8" s="28"/>
      <c r="D8" s="28"/>
      <c r="E8" s="28"/>
      <c r="F8" s="28"/>
      <c r="G8" s="30"/>
    </row>
    <row r="9" spans="1:7" ht="47.25" customHeight="1" x14ac:dyDescent="0.25">
      <c r="A9" s="29" t="s">
        <v>7</v>
      </c>
      <c r="B9" s="29"/>
      <c r="C9" s="29"/>
      <c r="D9" s="29"/>
      <c r="E9" s="29"/>
      <c r="F9" s="29"/>
      <c r="G9" s="30"/>
    </row>
    <row r="10" spans="1:7" ht="96" customHeight="1" x14ac:dyDescent="0.25">
      <c r="A10" s="26" t="s">
        <v>8</v>
      </c>
      <c r="B10" s="26"/>
      <c r="C10" s="26"/>
      <c r="D10" s="26"/>
      <c r="E10" s="26"/>
      <c r="F10" s="26"/>
      <c r="G10" s="30"/>
    </row>
    <row r="11" spans="1:7" ht="46.8" customHeight="1" x14ac:dyDescent="0.25">
      <c r="A11" s="26" t="s">
        <v>9</v>
      </c>
      <c r="B11" s="26"/>
      <c r="C11" s="26"/>
      <c r="D11" s="26"/>
      <c r="E11" s="26"/>
      <c r="F11" s="26"/>
      <c r="G11" s="30"/>
    </row>
    <row r="12" spans="1:7" ht="17.25" customHeight="1" x14ac:dyDescent="0.25">
      <c r="A12" s="26" t="s">
        <v>10</v>
      </c>
      <c r="B12" s="26"/>
      <c r="C12" s="26"/>
      <c r="D12" s="26"/>
      <c r="E12" s="26"/>
      <c r="F12" s="26"/>
      <c r="G12" s="30"/>
    </row>
    <row r="13" spans="1:7" ht="30.75" customHeight="1" x14ac:dyDescent="0.25">
      <c r="A13" s="26" t="s">
        <v>11</v>
      </c>
      <c r="B13" s="26"/>
      <c r="C13" s="26"/>
      <c r="D13" s="26"/>
      <c r="E13" s="26"/>
      <c r="F13" s="26"/>
      <c r="G13" s="30"/>
    </row>
    <row r="14" spans="1:7" ht="30.75" customHeight="1" x14ac:dyDescent="0.25">
      <c r="A14" s="26" t="s">
        <v>12</v>
      </c>
      <c r="B14" s="26"/>
      <c r="C14" s="26"/>
      <c r="D14" s="26"/>
      <c r="E14" s="26"/>
      <c r="F14" s="26"/>
      <c r="G14" s="30"/>
    </row>
    <row r="15" spans="1:7" ht="24.6" customHeight="1" x14ac:dyDescent="0.35">
      <c r="A15" s="27" t="s">
        <v>13</v>
      </c>
      <c r="B15" s="27"/>
      <c r="C15" s="27"/>
      <c r="D15" s="27"/>
      <c r="E15" s="27"/>
      <c r="F15" s="27"/>
    </row>
    <row r="16" spans="1:7" ht="16.2" customHeight="1" x14ac:dyDescent="0.3">
      <c r="A16" s="40" t="s">
        <v>39</v>
      </c>
      <c r="B16" s="40"/>
      <c r="C16" s="40"/>
      <c r="D16" s="40"/>
      <c r="E16" s="40"/>
      <c r="F16" s="40"/>
    </row>
    <row r="17" spans="1:8" ht="32.25" customHeight="1" x14ac:dyDescent="0.25">
      <c r="A17" s="41" t="s">
        <v>14</v>
      </c>
      <c r="B17" s="41"/>
      <c r="C17" s="41"/>
      <c r="D17" s="41"/>
      <c r="E17" s="41"/>
      <c r="F17" s="41"/>
    </row>
    <row r="18" spans="1:8" ht="16.95" customHeight="1" x14ac:dyDescent="0.25">
      <c r="B18" s="42" t="s">
        <v>15</v>
      </c>
      <c r="C18" s="43"/>
      <c r="D18" s="43"/>
      <c r="E18" s="43"/>
      <c r="H18" s="7"/>
    </row>
    <row r="19" spans="1:8" ht="16.95" customHeight="1" x14ac:dyDescent="0.3">
      <c r="B19" s="43" t="s">
        <v>16</v>
      </c>
      <c r="C19" s="43"/>
      <c r="D19" s="43"/>
      <c r="E19" s="44"/>
      <c r="H19" s="7"/>
    </row>
    <row r="20" spans="1:8" ht="16.95" customHeight="1" x14ac:dyDescent="0.25">
      <c r="B20" s="6" t="s">
        <v>17</v>
      </c>
      <c r="C20" s="45" t="s">
        <v>18</v>
      </c>
      <c r="D20" s="45"/>
      <c r="E20" s="8"/>
      <c r="H20" s="7"/>
    </row>
    <row r="22" spans="1:8" ht="15.6" customHeight="1" x14ac:dyDescent="0.25">
      <c r="A22" s="36" t="s">
        <v>19</v>
      </c>
      <c r="B22" s="38" t="s">
        <v>20</v>
      </c>
      <c r="C22" s="38" t="s">
        <v>21</v>
      </c>
      <c r="D22" s="36" t="s">
        <v>22</v>
      </c>
      <c r="E22" s="38" t="s">
        <v>23</v>
      </c>
      <c r="F22" s="39" t="s">
        <v>24</v>
      </c>
      <c r="G22" s="31" t="s">
        <v>25</v>
      </c>
    </row>
    <row r="23" spans="1:8" x14ac:dyDescent="0.25">
      <c r="A23" s="37"/>
      <c r="B23" s="38"/>
      <c r="C23" s="38"/>
      <c r="D23" s="37"/>
      <c r="E23" s="38"/>
      <c r="F23" s="39"/>
      <c r="G23" s="32"/>
      <c r="H23" s="9"/>
    </row>
    <row r="24" spans="1:8" s="1" customFormat="1" ht="57" customHeight="1" x14ac:dyDescent="0.25">
      <c r="A24" s="10">
        <v>15356</v>
      </c>
      <c r="B24" s="11" t="s">
        <v>26</v>
      </c>
      <c r="C24" s="12">
        <v>6</v>
      </c>
      <c r="D24" s="12">
        <v>2</v>
      </c>
      <c r="E24" s="13">
        <v>30293.58</v>
      </c>
      <c r="F24" s="13">
        <f>D24*E24</f>
        <v>60587.16</v>
      </c>
      <c r="G24" s="47" t="s">
        <v>43</v>
      </c>
    </row>
    <row r="25" spans="1:8" s="1" customFormat="1" ht="402.6" customHeight="1" x14ac:dyDescent="0.25">
      <c r="A25" s="10">
        <v>15356</v>
      </c>
      <c r="B25" s="11" t="s">
        <v>26</v>
      </c>
      <c r="C25" s="12">
        <v>6</v>
      </c>
      <c r="D25" s="12">
        <v>14</v>
      </c>
      <c r="E25" s="13">
        <v>22488.66</v>
      </c>
      <c r="F25" s="13">
        <f t="shared" ref="F25:F33" si="0">D25*E25</f>
        <v>314841.24</v>
      </c>
      <c r="G25" s="47" t="s">
        <v>42</v>
      </c>
    </row>
    <row r="26" spans="1:8" ht="84" x14ac:dyDescent="0.25">
      <c r="A26" s="10">
        <v>61485</v>
      </c>
      <c r="B26" s="11" t="s">
        <v>27</v>
      </c>
      <c r="C26" s="12">
        <v>6</v>
      </c>
      <c r="D26" s="12">
        <v>3</v>
      </c>
      <c r="E26" s="13">
        <v>16109.75</v>
      </c>
      <c r="F26" s="13">
        <f t="shared" si="0"/>
        <v>48329.25</v>
      </c>
      <c r="G26" s="47" t="s">
        <v>44</v>
      </c>
    </row>
    <row r="27" spans="1:8" ht="409.05" customHeight="1" x14ac:dyDescent="0.25">
      <c r="A27" s="10">
        <v>62485</v>
      </c>
      <c r="B27" s="11" t="s">
        <v>27</v>
      </c>
      <c r="C27" s="12">
        <v>6</v>
      </c>
      <c r="D27" s="12">
        <v>14</v>
      </c>
      <c r="E27" s="13">
        <v>11162.53</v>
      </c>
      <c r="F27" s="13">
        <f t="shared" si="0"/>
        <v>156275.42000000001</v>
      </c>
      <c r="G27" s="47" t="s">
        <v>42</v>
      </c>
    </row>
    <row r="28" spans="1:8" ht="371.4" customHeight="1" x14ac:dyDescent="0.25">
      <c r="A28" s="10">
        <v>15625</v>
      </c>
      <c r="B28" s="11" t="s">
        <v>28</v>
      </c>
      <c r="C28" s="12">
        <v>12</v>
      </c>
      <c r="D28" s="12">
        <v>18</v>
      </c>
      <c r="E28" s="13">
        <v>12371.52</v>
      </c>
      <c r="F28" s="13">
        <f t="shared" si="0"/>
        <v>222687.36000000002</v>
      </c>
      <c r="G28" s="48" t="s">
        <v>45</v>
      </c>
    </row>
    <row r="29" spans="1:8" ht="84" x14ac:dyDescent="0.25">
      <c r="A29" s="10">
        <v>61482</v>
      </c>
      <c r="B29" s="11" t="s">
        <v>29</v>
      </c>
      <c r="C29" s="12">
        <v>6</v>
      </c>
      <c r="D29" s="12">
        <v>3</v>
      </c>
      <c r="E29" s="13">
        <v>16109.75</v>
      </c>
      <c r="F29" s="13">
        <f t="shared" si="0"/>
        <v>48329.25</v>
      </c>
      <c r="G29" s="47" t="s">
        <v>46</v>
      </c>
    </row>
    <row r="30" spans="1:8" ht="409.6" x14ac:dyDescent="0.25">
      <c r="A30" s="10">
        <v>62482</v>
      </c>
      <c r="B30" s="11" t="s">
        <v>29</v>
      </c>
      <c r="C30" s="12">
        <v>6</v>
      </c>
      <c r="D30" s="12">
        <v>14</v>
      </c>
      <c r="E30" s="13">
        <v>11162.53</v>
      </c>
      <c r="F30" s="13">
        <f t="shared" si="0"/>
        <v>156275.42000000001</v>
      </c>
      <c r="G30" s="47" t="s">
        <v>42</v>
      </c>
    </row>
    <row r="31" spans="1:8" ht="84" x14ac:dyDescent="0.25">
      <c r="A31" s="10">
        <v>15392</v>
      </c>
      <c r="B31" s="11" t="s">
        <v>30</v>
      </c>
      <c r="C31" s="12">
        <v>6</v>
      </c>
      <c r="D31" s="12">
        <v>3</v>
      </c>
      <c r="E31" s="13">
        <v>30293.58</v>
      </c>
      <c r="F31" s="13">
        <f t="shared" si="0"/>
        <v>90880.74</v>
      </c>
      <c r="G31" s="21" t="s">
        <v>46</v>
      </c>
    </row>
    <row r="32" spans="1:8" ht="409.2" customHeight="1" x14ac:dyDescent="0.25">
      <c r="A32" s="10">
        <v>15392</v>
      </c>
      <c r="B32" s="11" t="s">
        <v>30</v>
      </c>
      <c r="C32" s="12">
        <v>6</v>
      </c>
      <c r="D32" s="12">
        <v>14</v>
      </c>
      <c r="E32" s="13">
        <v>22488.66</v>
      </c>
      <c r="F32" s="13">
        <f t="shared" si="0"/>
        <v>314841.24</v>
      </c>
      <c r="G32" s="21" t="s">
        <v>42</v>
      </c>
    </row>
    <row r="33" spans="1:7" ht="58.2" customHeight="1" x14ac:dyDescent="0.25">
      <c r="A33" s="10">
        <v>75154</v>
      </c>
      <c r="B33" s="14" t="s">
        <v>40</v>
      </c>
      <c r="C33" s="12">
        <v>6</v>
      </c>
      <c r="D33" s="12">
        <v>1</v>
      </c>
      <c r="E33" s="13">
        <v>55211.28</v>
      </c>
      <c r="F33" s="13">
        <f t="shared" si="0"/>
        <v>55211.28</v>
      </c>
      <c r="G33" s="21" t="s">
        <v>31</v>
      </c>
    </row>
    <row r="34" spans="1:7" ht="78.599999999999994" customHeight="1" x14ac:dyDescent="0.25">
      <c r="A34" s="10">
        <v>75913</v>
      </c>
      <c r="B34" s="11" t="s">
        <v>33</v>
      </c>
      <c r="C34" s="12">
        <v>6</v>
      </c>
      <c r="D34" s="12">
        <v>3</v>
      </c>
      <c r="E34" s="13">
        <v>3051.3</v>
      </c>
      <c r="F34" s="13">
        <f t="shared" ref="F34:F35" si="1">D34*E34</f>
        <v>9153.9000000000015</v>
      </c>
      <c r="G34" s="21" t="s">
        <v>47</v>
      </c>
    </row>
    <row r="35" spans="1:7" ht="40.799999999999997" customHeight="1" x14ac:dyDescent="0.25">
      <c r="A35" s="10">
        <v>74857</v>
      </c>
      <c r="B35" s="11" t="s">
        <v>41</v>
      </c>
      <c r="C35" s="12">
        <v>6</v>
      </c>
      <c r="D35" s="12">
        <v>1</v>
      </c>
      <c r="E35" s="13">
        <v>5650.14</v>
      </c>
      <c r="F35" s="13">
        <f t="shared" si="1"/>
        <v>5650.14</v>
      </c>
      <c r="G35" s="21" t="s">
        <v>32</v>
      </c>
    </row>
    <row r="36" spans="1:7" s="2" customFormat="1" ht="14.4" x14ac:dyDescent="0.3">
      <c r="A36" s="33" t="s">
        <v>34</v>
      </c>
      <c r="B36" s="34"/>
      <c r="C36" s="34"/>
      <c r="D36" s="34"/>
      <c r="E36" s="34"/>
      <c r="F36" s="35"/>
      <c r="G36" s="22"/>
    </row>
    <row r="37" spans="1:7" ht="24" x14ac:dyDescent="0.25">
      <c r="A37" s="10">
        <v>24501</v>
      </c>
      <c r="B37" s="11" t="s">
        <v>35</v>
      </c>
      <c r="C37" s="12">
        <v>6</v>
      </c>
      <c r="D37" s="12">
        <v>1</v>
      </c>
      <c r="E37" s="13">
        <v>10697.1</v>
      </c>
      <c r="F37" s="13">
        <f t="shared" ref="F37:F38" si="2">D37*E37</f>
        <v>10697.1</v>
      </c>
      <c r="G37" s="21" t="s">
        <v>31</v>
      </c>
    </row>
    <row r="38" spans="1:7" ht="24" x14ac:dyDescent="0.25">
      <c r="A38" s="10">
        <v>15350</v>
      </c>
      <c r="B38" s="11" t="s">
        <v>36</v>
      </c>
      <c r="C38" s="12">
        <v>6</v>
      </c>
      <c r="D38" s="12">
        <v>1</v>
      </c>
      <c r="E38" s="13">
        <v>6531.3</v>
      </c>
      <c r="F38" s="13">
        <f t="shared" si="2"/>
        <v>6531.3</v>
      </c>
      <c r="G38" s="21" t="s">
        <v>32</v>
      </c>
    </row>
    <row r="39" spans="1:7" ht="15.6" x14ac:dyDescent="0.3">
      <c r="A39" s="46" t="s">
        <v>37</v>
      </c>
      <c r="B39" s="15"/>
      <c r="C39" s="16"/>
      <c r="D39" s="17"/>
      <c r="E39" s="18">
        <f>SUM(E24:E38)</f>
        <v>253621.68000000002</v>
      </c>
      <c r="F39" s="18">
        <f>SUM(F24:F38)</f>
        <v>1500290.8</v>
      </c>
      <c r="G39" s="19"/>
    </row>
    <row r="40" spans="1:7" x14ac:dyDescent="0.25">
      <c r="D40" s="20"/>
    </row>
  </sheetData>
  <mergeCells count="29">
    <mergeCell ref="G1:G14"/>
    <mergeCell ref="G22:G23"/>
    <mergeCell ref="A36:F36"/>
    <mergeCell ref="A22:A23"/>
    <mergeCell ref="B22:B23"/>
    <mergeCell ref="C22:C23"/>
    <mergeCell ref="D22:D23"/>
    <mergeCell ref="E22:E23"/>
    <mergeCell ref="F22:F23"/>
    <mergeCell ref="A16:F16"/>
    <mergeCell ref="A17:F17"/>
    <mergeCell ref="B18:E18"/>
    <mergeCell ref="B19:E19"/>
    <mergeCell ref="C20:D20"/>
    <mergeCell ref="A11:F11"/>
    <mergeCell ref="A12:F12"/>
    <mergeCell ref="A13:F13"/>
    <mergeCell ref="A14:F14"/>
    <mergeCell ref="A15:F15"/>
    <mergeCell ref="A6:F6"/>
    <mergeCell ref="A7:F7"/>
    <mergeCell ref="A8:F8"/>
    <mergeCell ref="A9:F9"/>
    <mergeCell ref="A10:F10"/>
    <mergeCell ref="A1:F1"/>
    <mergeCell ref="A2:F2"/>
    <mergeCell ref="A3:F3"/>
    <mergeCell ref="A4:F4"/>
    <mergeCell ref="A5:F5"/>
  </mergeCells>
  <pageMargins left="0.25" right="0.25" top="0.75" bottom="0.7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2026</vt:lpstr>
      <vt:lpstr>Лист1</vt:lpstr>
      <vt:lpstr>'2026'!_GoBack</vt:lpstr>
      <vt:lpstr>'2026'!Область_печати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Пользователь</cp:lastModifiedBy>
  <cp:lastPrinted>2026-10-12T11:25:24Z</cp:lastPrinted>
  <dcterms:created xsi:type="dcterms:W3CDTF">2014-09-12T09:45:00Z</dcterms:created>
  <dcterms:modified xsi:type="dcterms:W3CDTF">2026-10-12T11:25:56Z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2DFCF545A1C749E1BED2A50243CA5363_12</vt:lpwstr>
  </property>
  <property fmtid="{D5CDD505-2E9C-101B-9397-08002B2CF9AE}" pid="3" name="KSOProductBuildVer">
    <vt:lpwstr>1049-12.1.0.26372</vt:lpwstr>
  </property>
  <property fmtid="{D5CDD505-2E9C-101B-9397-08002B2CF9AE}" pid="4" name="CalculationRule">
    <vt:i4>0</vt:i4>
  </property>
</Properties>
</file>