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E3441FBE-A3C1-4981-871D-E4F260F530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Print_Area" localSheetId="0">Лист1!$A$1:$L$42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5" i="1" l="1"/>
  <c r="E36" i="1"/>
  <c r="H34" i="1"/>
  <c r="H33" i="1"/>
  <c r="H32" i="1"/>
  <c r="H31" i="1"/>
  <c r="H30" i="1"/>
  <c r="H29" i="1"/>
  <c r="H28" i="1"/>
  <c r="H27" i="1"/>
  <c r="H26" i="1"/>
  <c r="H25" i="1" l="1"/>
  <c r="H24" i="1"/>
  <c r="H23" i="1"/>
  <c r="H22" i="1"/>
  <c r="H21" i="1" l="1"/>
  <c r="H9" i="1"/>
  <c r="H10" i="1"/>
  <c r="H11" i="1"/>
  <c r="H12" i="1"/>
  <c r="H13" i="1"/>
  <c r="H14" i="1"/>
  <c r="H15" i="1"/>
  <c r="H16" i="1"/>
  <c r="H17" i="1"/>
  <c r="H18" i="1"/>
  <c r="H19" i="1"/>
  <c r="H20" i="1"/>
  <c r="H8" i="1" l="1"/>
  <c r="H36" i="1" s="1"/>
</calcChain>
</file>

<file path=xl/sharedStrings.xml><?xml version="1.0" encoding="utf-8"?>
<sst xmlns="http://schemas.openxmlformats.org/spreadsheetml/2006/main" count="39" uniqueCount="39">
  <si>
    <t>№</t>
  </si>
  <si>
    <t>Егемен Казахстан</t>
  </si>
  <si>
    <t>Казахстанская правда</t>
  </si>
  <si>
    <t>Балдырған</t>
  </si>
  <si>
    <t>Акмолинская правда</t>
  </si>
  <si>
    <t>Арка Ажары</t>
  </si>
  <si>
    <t>Білімді ел</t>
  </si>
  <si>
    <t>Айгөлек</t>
  </si>
  <si>
    <t>Справочник руковод.</t>
  </si>
  <si>
    <t>Мектеп ұстаздарының әлемі</t>
  </si>
  <si>
    <t>Балалар әлемі</t>
  </si>
  <si>
    <t xml:space="preserve">Бала би </t>
  </si>
  <si>
    <t xml:space="preserve">Почемучкам обо всем на свете </t>
  </si>
  <si>
    <t xml:space="preserve">Вот! </t>
  </si>
  <si>
    <t>Qazaqstan dauiri</t>
  </si>
  <si>
    <t>Мөлдір бұлақ</t>
  </si>
  <si>
    <t>3/9 царство</t>
  </si>
  <si>
    <t>Әлеуметтік педагог. Психолог. Социальный педагог</t>
  </si>
  <si>
    <t>Altyn qala</t>
  </si>
  <si>
    <t>Ана тілі</t>
  </si>
  <si>
    <t xml:space="preserve">Мектептегі кітапханашылар </t>
  </si>
  <si>
    <t>Весёлые уроки</t>
  </si>
  <si>
    <t>Фантазёры</t>
  </si>
  <si>
    <t>Разумейка</t>
  </si>
  <si>
    <t>Непоседа</t>
  </si>
  <si>
    <t>Балбұлақ</t>
  </si>
  <si>
    <t>Ертегілер елінде</t>
  </si>
  <si>
    <t>Ақылды балалар журналы</t>
  </si>
  <si>
    <t>QAZAQSTAN MEKTEBI</t>
  </si>
  <si>
    <t>ТАПСЫРЫС</t>
  </si>
  <si>
    <t>2027 жылғы қаңтар айынан бастап жазылым бойынша газеттер мен журналдарға тапсырыс</t>
  </si>
  <si>
    <t>Ақмола облысы білім басқармасының Степногорск қаласы бойынша білім бөлімі ММ-нен қабылданды.</t>
  </si>
  <si>
    <t xml:space="preserve">Индексі	</t>
  </si>
  <si>
    <t>Мерзімді басылымның атауы</t>
  </si>
  <si>
    <t>Саны</t>
  </si>
  <si>
    <t>Жазылым мерзімі</t>
  </si>
  <si>
    <t>Бағасы</t>
  </si>
  <si>
    <t>Сомасы</t>
  </si>
  <si>
    <t>БАРЛЫҒЫ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</si>
</sst>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Bookman Old Style KZ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Bookman Old Style KZ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vertical="top" wrapText="1"/>
    </xf>
    <xf numFmtId="2" fontId="0" fillId="0" borderId="1" xfId="0" applyNumberFormat="1" applyBorder="1"/>
    <xf numFmtId="2" fontId="1" fillId="0" borderId="1" xfId="0" applyNumberFormat="1" applyFont="1" applyBorder="1"/>
    <xf numFmtId="0" fontId="0" fillId="0" borderId="0" xfId="0" applyAlignment="1">
      <alignment horizontal="left" indent="46"/>
    </xf>
    <xf numFmtId="2" fontId="0" fillId="0" borderId="2" xfId="0" applyNumberForma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2" fontId="0" fillId="2" borderId="1" xfId="0" applyNumberFormat="1" applyFill="1" applyBorder="1"/>
    <xf numFmtId="0" fontId="3" fillId="2" borderId="1" xfId="0" applyFont="1" applyFill="1" applyBorder="1"/>
    <xf numFmtId="0" fontId="4" fillId="0" borderId="1" xfId="0" applyFont="1" applyBorder="1" applyAlignment="1">
      <alignment vertical="top" textRotation="90" wrapText="1"/>
    </xf>
    <xf numFmtId="0" fontId="0" fillId="2" borderId="2" xfId="0" applyFill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0" borderId="1" xfId="0" applyFont="1" applyBorder="1"/>
    <xf numFmtId="0" fontId="8" fillId="0" borderId="0" xfId="0" applyFont="1"/>
    <xf numFmtId="0" fontId="9" fillId="0" borderId="0" xfId="0" applyFont="1"/>
    <xf numFmtId="0" fontId="3" fillId="2" borderId="1" xfId="0" applyFont="1" applyFill="1" applyBorder="1" applyAlignment="1">
      <alignment wrapText="1"/>
    </xf>
    <xf numFmtId="2" fontId="10" fillId="2" borderId="1" xfId="0" applyNumberFormat="1" applyFont="1" applyFill="1" applyBorder="1"/>
    <xf numFmtId="0" fontId="11" fillId="2" borderId="1" xfId="0" applyFont="1" applyFill="1" applyBorder="1" applyAlignment="1">
      <alignment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2"/>
  <sheetViews>
    <sheetView tabSelected="1" view="pageBreakPreview" zoomScaleNormal="100" zoomScaleSheetLayoutView="100" workbookViewId="0">
      <selection activeCell="D37" sqref="D37"/>
    </sheetView>
  </sheetViews>
  <sheetFormatPr defaultRowHeight="15"/>
  <cols>
    <col min="2" max="2" width="6.5703125" customWidth="1"/>
    <col min="3" max="3" width="9.7109375" customWidth="1"/>
    <col min="4" max="4" width="22" customWidth="1"/>
    <col min="5" max="5" width="6.5703125" customWidth="1"/>
    <col min="6" max="6" width="7.42578125" customWidth="1"/>
    <col min="7" max="7" width="11" customWidth="1"/>
    <col min="8" max="8" width="14.5703125" customWidth="1"/>
  </cols>
  <sheetData>
    <row r="1" spans="1:12" ht="18.75">
      <c r="A1" s="6"/>
      <c r="B1" s="16"/>
      <c r="C1" s="17"/>
      <c r="D1" s="17"/>
      <c r="E1" s="17"/>
      <c r="F1" s="17"/>
      <c r="G1" s="17"/>
      <c r="H1" s="17"/>
    </row>
    <row r="2" spans="1:12" ht="18.75">
      <c r="B2" s="16"/>
      <c r="C2" s="17"/>
      <c r="D2" s="17"/>
      <c r="E2" s="18" t="s">
        <v>29</v>
      </c>
      <c r="F2" s="18"/>
      <c r="G2" s="18"/>
      <c r="H2" s="17"/>
    </row>
    <row r="3" spans="1:12" ht="18.75">
      <c r="B3" s="16"/>
      <c r="C3" s="26" t="s">
        <v>30</v>
      </c>
      <c r="D3" s="26"/>
      <c r="E3" s="26"/>
      <c r="F3" s="26"/>
      <c r="G3" s="26"/>
      <c r="H3" s="26"/>
    </row>
    <row r="4" spans="1:12" ht="18.75">
      <c r="B4" s="16"/>
      <c r="C4" s="17"/>
      <c r="D4" s="17"/>
      <c r="E4" s="17"/>
      <c r="F4" s="17"/>
      <c r="G4" s="17"/>
      <c r="H4" s="17"/>
    </row>
    <row r="5" spans="1:12" ht="42" customHeight="1">
      <c r="B5" s="25" t="s">
        <v>31</v>
      </c>
      <c r="C5" s="25"/>
      <c r="D5" s="25"/>
      <c r="E5" s="25"/>
      <c r="F5" s="25"/>
      <c r="G5" s="25"/>
      <c r="H5" s="25"/>
      <c r="I5" s="25"/>
    </row>
    <row r="7" spans="1:12" ht="58.5" customHeight="1">
      <c r="B7" s="3" t="s">
        <v>0</v>
      </c>
      <c r="C7" s="3" t="s">
        <v>32</v>
      </c>
      <c r="D7" s="3" t="s">
        <v>33</v>
      </c>
      <c r="E7" s="3" t="s">
        <v>34</v>
      </c>
      <c r="F7" s="14" t="s">
        <v>35</v>
      </c>
      <c r="G7" s="3" t="s">
        <v>36</v>
      </c>
      <c r="H7" s="3" t="s">
        <v>37</v>
      </c>
    </row>
    <row r="8" spans="1:12">
      <c r="B8" s="8">
        <v>1</v>
      </c>
      <c r="C8" s="10">
        <v>15392</v>
      </c>
      <c r="D8" s="13" t="s">
        <v>1</v>
      </c>
      <c r="E8" s="11">
        <v>7</v>
      </c>
      <c r="F8" s="8">
        <v>12</v>
      </c>
      <c r="G8" s="4">
        <v>60587.16</v>
      </c>
      <c r="H8" s="4">
        <f>E8*G8</f>
        <v>424110.12</v>
      </c>
    </row>
    <row r="9" spans="1:12">
      <c r="B9" s="8">
        <v>2</v>
      </c>
      <c r="C9" s="10">
        <v>15356</v>
      </c>
      <c r="D9" s="13" t="s">
        <v>2</v>
      </c>
      <c r="E9" s="11">
        <v>7</v>
      </c>
      <c r="F9" s="8">
        <v>12</v>
      </c>
      <c r="G9" s="4">
        <v>60587.16</v>
      </c>
      <c r="H9" s="4">
        <f t="shared" ref="H9:H35" si="0">E9*G9</f>
        <v>424110.12</v>
      </c>
      <c r="L9" s="1"/>
    </row>
    <row r="10" spans="1:12">
      <c r="B10" s="8">
        <v>3</v>
      </c>
      <c r="C10" s="10">
        <v>74722</v>
      </c>
      <c r="D10" s="13" t="s">
        <v>10</v>
      </c>
      <c r="E10" s="11">
        <v>6</v>
      </c>
      <c r="F10" s="8">
        <v>12</v>
      </c>
      <c r="G10" s="4">
        <v>11245.2</v>
      </c>
      <c r="H10" s="4">
        <f t="shared" si="0"/>
        <v>67471.200000000012</v>
      </c>
    </row>
    <row r="11" spans="1:12">
      <c r="B11" s="8">
        <v>4</v>
      </c>
      <c r="C11" s="10">
        <v>64603</v>
      </c>
      <c r="D11" s="13" t="s">
        <v>6</v>
      </c>
      <c r="E11" s="11">
        <v>8</v>
      </c>
      <c r="F11" s="8">
        <v>12</v>
      </c>
      <c r="G11" s="4">
        <v>14635.2</v>
      </c>
      <c r="H11" s="4">
        <f t="shared" si="0"/>
        <v>117081.60000000001</v>
      </c>
    </row>
    <row r="12" spans="1:12" ht="30">
      <c r="B12" s="8">
        <v>5</v>
      </c>
      <c r="C12" s="10">
        <v>74806</v>
      </c>
      <c r="D12" s="22" t="s">
        <v>9</v>
      </c>
      <c r="E12" s="11">
        <v>3</v>
      </c>
      <c r="F12" s="8">
        <v>10</v>
      </c>
      <c r="G12" s="12">
        <v>11456</v>
      </c>
      <c r="H12" s="4">
        <f t="shared" si="0"/>
        <v>34368</v>
      </c>
    </row>
    <row r="13" spans="1:12">
      <c r="B13" s="8">
        <v>6</v>
      </c>
      <c r="C13" s="10">
        <v>75892</v>
      </c>
      <c r="D13" s="13" t="s">
        <v>25</v>
      </c>
      <c r="E13" s="11">
        <v>2</v>
      </c>
      <c r="F13" s="8">
        <v>12</v>
      </c>
      <c r="G13" s="12">
        <v>4341.6000000000004</v>
      </c>
      <c r="H13" s="4">
        <f t="shared" si="0"/>
        <v>8683.2000000000007</v>
      </c>
    </row>
    <row r="14" spans="1:12">
      <c r="B14" s="8">
        <v>7</v>
      </c>
      <c r="C14" s="10">
        <v>75694</v>
      </c>
      <c r="D14" s="13" t="s">
        <v>7</v>
      </c>
      <c r="E14" s="11">
        <v>6</v>
      </c>
      <c r="F14" s="8">
        <v>12</v>
      </c>
      <c r="G14" s="4">
        <v>11739.6</v>
      </c>
      <c r="H14" s="4">
        <f t="shared" si="0"/>
        <v>70437.600000000006</v>
      </c>
    </row>
    <row r="15" spans="1:12">
      <c r="B15" s="8">
        <v>8</v>
      </c>
      <c r="C15" s="10">
        <v>75610</v>
      </c>
      <c r="D15" s="13" t="s">
        <v>3</v>
      </c>
      <c r="E15" s="11">
        <v>5</v>
      </c>
      <c r="F15" s="8">
        <v>12</v>
      </c>
      <c r="G15" s="4">
        <v>15510.6</v>
      </c>
      <c r="H15" s="4">
        <f t="shared" si="0"/>
        <v>77553</v>
      </c>
    </row>
    <row r="16" spans="1:12">
      <c r="B16" s="8">
        <v>9</v>
      </c>
      <c r="C16" s="10">
        <v>15448</v>
      </c>
      <c r="D16" s="13" t="s">
        <v>4</v>
      </c>
      <c r="E16" s="11">
        <v>8</v>
      </c>
      <c r="F16" s="8">
        <v>12</v>
      </c>
      <c r="G16" s="4">
        <v>34951.199999999997</v>
      </c>
      <c r="H16" s="4">
        <f t="shared" si="0"/>
        <v>279609.59999999998</v>
      </c>
    </row>
    <row r="17" spans="2:8">
      <c r="B17" s="8">
        <v>10</v>
      </c>
      <c r="C17" s="10">
        <v>15449</v>
      </c>
      <c r="D17" s="13" t="s">
        <v>5</v>
      </c>
      <c r="E17" s="11">
        <v>8</v>
      </c>
      <c r="F17" s="8">
        <v>12</v>
      </c>
      <c r="G17" s="4">
        <v>34951.199999999997</v>
      </c>
      <c r="H17" s="4">
        <f t="shared" si="0"/>
        <v>279609.59999999998</v>
      </c>
    </row>
    <row r="18" spans="2:8">
      <c r="B18" s="8">
        <v>11</v>
      </c>
      <c r="C18" s="10">
        <v>75937</v>
      </c>
      <c r="D18" s="13" t="s">
        <v>15</v>
      </c>
      <c r="E18" s="11">
        <v>6</v>
      </c>
      <c r="F18" s="8">
        <v>12</v>
      </c>
      <c r="G18" s="4">
        <v>5892.72</v>
      </c>
      <c r="H18" s="4">
        <f t="shared" si="0"/>
        <v>35356.32</v>
      </c>
    </row>
    <row r="19" spans="2:8" ht="45">
      <c r="B19" s="8">
        <v>13</v>
      </c>
      <c r="C19" s="10">
        <v>74137</v>
      </c>
      <c r="D19" s="22" t="s">
        <v>17</v>
      </c>
      <c r="E19" s="11">
        <v>3</v>
      </c>
      <c r="F19" s="8">
        <v>12</v>
      </c>
      <c r="G19" s="23">
        <v>12670.8</v>
      </c>
      <c r="H19" s="4">
        <f t="shared" si="0"/>
        <v>38012.399999999994</v>
      </c>
    </row>
    <row r="20" spans="2:8" ht="18" customHeight="1">
      <c r="B20" s="8">
        <v>14</v>
      </c>
      <c r="C20" s="10">
        <v>75384</v>
      </c>
      <c r="D20" s="13" t="s">
        <v>8</v>
      </c>
      <c r="E20" s="15">
        <v>2</v>
      </c>
      <c r="F20" s="9">
        <v>12</v>
      </c>
      <c r="G20" s="7">
        <v>97974.84</v>
      </c>
      <c r="H20" s="4">
        <f t="shared" si="0"/>
        <v>195949.68</v>
      </c>
    </row>
    <row r="21" spans="2:8">
      <c r="B21" s="8">
        <v>17</v>
      </c>
      <c r="C21" s="10">
        <v>75913</v>
      </c>
      <c r="D21" s="13" t="s">
        <v>11</v>
      </c>
      <c r="E21" s="11">
        <v>2</v>
      </c>
      <c r="F21" s="8">
        <v>12</v>
      </c>
      <c r="G21" s="4">
        <v>6860.28</v>
      </c>
      <c r="H21" s="4">
        <f t="shared" si="0"/>
        <v>13720.56</v>
      </c>
    </row>
    <row r="22" spans="2:8" ht="30">
      <c r="B22" s="8">
        <v>21</v>
      </c>
      <c r="C22" s="10">
        <v>41208</v>
      </c>
      <c r="D22" s="22" t="s">
        <v>12</v>
      </c>
      <c r="E22" s="11">
        <v>2</v>
      </c>
      <c r="F22" s="8">
        <v>12</v>
      </c>
      <c r="G22" s="2">
        <v>24911.64</v>
      </c>
      <c r="H22" s="4">
        <f t="shared" si="0"/>
        <v>49823.28</v>
      </c>
    </row>
    <row r="23" spans="2:8">
      <c r="B23" s="8">
        <v>22</v>
      </c>
      <c r="C23" s="10">
        <v>41301</v>
      </c>
      <c r="D23" s="22" t="s">
        <v>13</v>
      </c>
      <c r="E23" s="11">
        <v>3</v>
      </c>
      <c r="F23" s="8">
        <v>12</v>
      </c>
      <c r="G23" s="2">
        <v>24911.64</v>
      </c>
      <c r="H23" s="4">
        <f t="shared" si="0"/>
        <v>74734.92</v>
      </c>
    </row>
    <row r="24" spans="2:8">
      <c r="B24" s="8">
        <v>23</v>
      </c>
      <c r="C24" s="10">
        <v>15977</v>
      </c>
      <c r="D24" s="22" t="s">
        <v>14</v>
      </c>
      <c r="E24" s="11">
        <v>6</v>
      </c>
      <c r="F24" s="8">
        <v>12</v>
      </c>
      <c r="G24" s="2">
        <v>12850.8</v>
      </c>
      <c r="H24" s="4">
        <f t="shared" si="0"/>
        <v>77104.799999999988</v>
      </c>
    </row>
    <row r="25" spans="2:8">
      <c r="B25" s="8">
        <v>24</v>
      </c>
      <c r="C25" s="10">
        <v>24990</v>
      </c>
      <c r="D25" s="22" t="s">
        <v>16</v>
      </c>
      <c r="E25" s="11">
        <v>3</v>
      </c>
      <c r="F25" s="8">
        <v>12</v>
      </c>
      <c r="G25" s="2">
        <v>14747.64</v>
      </c>
      <c r="H25" s="4">
        <f t="shared" si="0"/>
        <v>44242.92</v>
      </c>
    </row>
    <row r="26" spans="2:8">
      <c r="B26" s="8">
        <v>25</v>
      </c>
      <c r="C26" s="10">
        <v>14806</v>
      </c>
      <c r="D26" s="22" t="s">
        <v>18</v>
      </c>
      <c r="E26" s="11">
        <v>8</v>
      </c>
      <c r="F26" s="8">
        <v>12</v>
      </c>
      <c r="G26" s="2">
        <v>13450.56</v>
      </c>
      <c r="H26" s="4">
        <f t="shared" si="0"/>
        <v>107604.48</v>
      </c>
    </row>
    <row r="27" spans="2:8">
      <c r="B27" s="8">
        <v>26</v>
      </c>
      <c r="C27" s="10">
        <v>15367</v>
      </c>
      <c r="D27" s="22" t="s">
        <v>19</v>
      </c>
      <c r="E27" s="11">
        <v>2</v>
      </c>
      <c r="F27" s="8">
        <v>12</v>
      </c>
      <c r="G27" s="2">
        <v>20666.52</v>
      </c>
      <c r="H27" s="4">
        <f t="shared" si="0"/>
        <v>41333.040000000001</v>
      </c>
    </row>
    <row r="28" spans="2:8" ht="30">
      <c r="B28" s="8">
        <v>27</v>
      </c>
      <c r="C28" s="10">
        <v>74793</v>
      </c>
      <c r="D28" s="22" t="s">
        <v>20</v>
      </c>
      <c r="E28" s="11">
        <v>2</v>
      </c>
      <c r="F28" s="8">
        <v>12</v>
      </c>
      <c r="G28" s="11">
        <v>15112.2</v>
      </c>
      <c r="H28" s="4">
        <f t="shared" si="0"/>
        <v>30224.400000000001</v>
      </c>
    </row>
    <row r="29" spans="2:8">
      <c r="B29" s="8">
        <v>28</v>
      </c>
      <c r="C29" s="10">
        <v>71830</v>
      </c>
      <c r="D29" s="22" t="s">
        <v>21</v>
      </c>
      <c r="E29" s="11">
        <v>2</v>
      </c>
      <c r="F29" s="8">
        <v>12</v>
      </c>
      <c r="G29" s="11">
        <v>54434.04</v>
      </c>
      <c r="H29" s="4">
        <f t="shared" si="0"/>
        <v>108868.08</v>
      </c>
    </row>
    <row r="30" spans="2:8">
      <c r="B30" s="8">
        <v>29</v>
      </c>
      <c r="C30" s="10">
        <v>24565</v>
      </c>
      <c r="D30" s="22" t="s">
        <v>22</v>
      </c>
      <c r="E30" s="11">
        <v>2</v>
      </c>
      <c r="F30" s="8">
        <v>12</v>
      </c>
      <c r="G30" s="11">
        <v>15347.64</v>
      </c>
      <c r="H30" s="4">
        <f t="shared" si="0"/>
        <v>30695.279999999999</v>
      </c>
    </row>
    <row r="31" spans="2:8">
      <c r="B31" s="8">
        <v>30</v>
      </c>
      <c r="C31" s="10">
        <v>41218</v>
      </c>
      <c r="D31" s="22" t="s">
        <v>23</v>
      </c>
      <c r="E31" s="11">
        <v>1</v>
      </c>
      <c r="F31" s="8">
        <v>12</v>
      </c>
      <c r="G31" s="11">
        <v>23711.64</v>
      </c>
      <c r="H31" s="4">
        <f t="shared" si="0"/>
        <v>23711.64</v>
      </c>
    </row>
    <row r="32" spans="2:8">
      <c r="B32" s="8">
        <v>31</v>
      </c>
      <c r="C32" s="10">
        <v>24508</v>
      </c>
      <c r="D32" s="22" t="s">
        <v>24</v>
      </c>
      <c r="E32" s="11">
        <v>2</v>
      </c>
      <c r="F32" s="8">
        <v>12</v>
      </c>
      <c r="G32" s="11">
        <v>28072.32</v>
      </c>
      <c r="H32" s="4">
        <f t="shared" si="0"/>
        <v>56144.639999999999</v>
      </c>
    </row>
    <row r="33" spans="2:9">
      <c r="B33" s="8">
        <v>32</v>
      </c>
      <c r="C33" s="10">
        <v>75887</v>
      </c>
      <c r="D33" s="22" t="s">
        <v>26</v>
      </c>
      <c r="E33" s="11">
        <v>1</v>
      </c>
      <c r="F33" s="8">
        <v>12</v>
      </c>
      <c r="G33" s="11">
        <v>5541.6</v>
      </c>
      <c r="H33" s="4">
        <f t="shared" si="0"/>
        <v>5541.6</v>
      </c>
    </row>
    <row r="34" spans="2:9" ht="30">
      <c r="B34" s="8">
        <v>33</v>
      </c>
      <c r="C34" s="10">
        <v>76237</v>
      </c>
      <c r="D34" s="22" t="s">
        <v>27</v>
      </c>
      <c r="E34" s="11">
        <v>1</v>
      </c>
      <c r="F34" s="8">
        <v>12</v>
      </c>
      <c r="G34" s="11">
        <v>7996.8</v>
      </c>
      <c r="H34" s="4">
        <f t="shared" si="0"/>
        <v>7996.8</v>
      </c>
    </row>
    <row r="35" spans="2:9">
      <c r="B35" s="8">
        <v>34</v>
      </c>
      <c r="C35" s="10">
        <v>75737</v>
      </c>
      <c r="D35" s="24" t="s">
        <v>28</v>
      </c>
      <c r="E35" s="11">
        <v>1</v>
      </c>
      <c r="F35" s="8">
        <v>12</v>
      </c>
      <c r="G35" s="11">
        <v>12677.7</v>
      </c>
      <c r="H35" s="4">
        <f t="shared" si="0"/>
        <v>12677.7</v>
      </c>
    </row>
    <row r="36" spans="2:9">
      <c r="B36" s="8"/>
      <c r="C36" s="2"/>
      <c r="D36" s="19" t="s">
        <v>38</v>
      </c>
      <c r="E36" s="19">
        <f>SUM(E8:E35)</f>
        <v>109</v>
      </c>
      <c r="F36" s="2"/>
      <c r="G36" s="5"/>
      <c r="H36" s="5">
        <f>SUM(H8:H35)</f>
        <v>2736776.5799999996</v>
      </c>
    </row>
    <row r="39" spans="2:9" ht="18.75">
      <c r="F39" s="18"/>
      <c r="G39" s="20"/>
      <c r="H39" s="20"/>
    </row>
    <row r="40" spans="2:9">
      <c r="F40" s="21"/>
      <c r="G40" s="21"/>
      <c r="H40" s="21"/>
      <c r="I40" s="21"/>
    </row>
    <row r="42" spans="2:9" ht="15.75">
      <c r="B42" s="16"/>
    </row>
  </sheetData>
  <mergeCells count="1">
    <mergeCell ref="B5:I5"/>
  </mergeCells>
  <pageMargins left="0.25" right="0.25" top="0.19791666666666666" bottom="0.32291666666666669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2026-10-21T04:11:06Z</dcterms:modified>
</cp:coreProperties>
</file>