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\Desktop\Почта\Подписка\"/>
    </mc:Choice>
  </mc:AlternateContent>
  <bookViews>
    <workbookView xWindow="0" yWindow="0" windowWidth="28800" windowHeight="11610" activeTab="1"/>
  </bookViews>
  <sheets>
    <sheet name="7 изд" sheetId="3" r:id="rId1"/>
    <sheet name="5 изд" sheetId="4" r:id="rId2"/>
  </sheets>
  <definedNames>
    <definedName name="_xlnm.Print_Area" localSheetId="0">'7 изд'!$A$1:$J$60</definedName>
  </definedNames>
  <calcPr calcId="162913"/>
</workbook>
</file>

<file path=xl/calcChain.xml><?xml version="1.0" encoding="utf-8"?>
<calcChain xmlns="http://schemas.openxmlformats.org/spreadsheetml/2006/main">
  <c r="G35" i="4" l="1"/>
  <c r="D43" i="3" l="1"/>
  <c r="G42" i="3" l="1"/>
  <c r="G41" i="3" l="1"/>
  <c r="D36" i="4" l="1"/>
  <c r="G34" i="4"/>
  <c r="G33" i="4"/>
  <c r="G32" i="4"/>
  <c r="G31" i="4"/>
  <c r="G30" i="4"/>
  <c r="G36" i="4" l="1"/>
  <c r="G33" i="3"/>
  <c r="G34" i="3"/>
  <c r="G35" i="3"/>
  <c r="G36" i="3"/>
  <c r="G37" i="3"/>
  <c r="G38" i="3"/>
  <c r="G39" i="3"/>
  <c r="G40" i="3" l="1"/>
  <c r="G43" i="3" s="1"/>
</calcChain>
</file>

<file path=xl/sharedStrings.xml><?xml version="1.0" encoding="utf-8"?>
<sst xmlns="http://schemas.openxmlformats.org/spreadsheetml/2006/main" count="109" uniqueCount="63">
  <si>
    <t>Подписная цена за один комплект</t>
  </si>
  <si>
    <t>Подписная цена за все комплекты</t>
  </si>
  <si>
    <t>Төленді__________________   теңге_______ тиын</t>
  </si>
  <si>
    <t>Перечислено______________   тенге_______ тиын</t>
  </si>
  <si>
    <t>Төлем документінің нөмірі_____________________</t>
  </si>
  <si>
    <t>Номер платежного документа__________________</t>
  </si>
  <si>
    <t>Абонементтер                       сомға</t>
  </si>
  <si>
    <t>Абонементы__                  на сумму</t>
  </si>
  <si>
    <t>оформлены на компьютере ______________</t>
  </si>
  <si>
    <t xml:space="preserve">_____________компьютерде ресімделген                       </t>
  </si>
  <si>
    <t>№____ден__________________дейінгі операциялар</t>
  </si>
  <si>
    <t>операции с №___________по №________________</t>
  </si>
  <si>
    <t>Басылым  индексі</t>
  </si>
  <si>
    <t>Индекс издания</t>
  </si>
  <si>
    <t>Басылымның атауы</t>
  </si>
  <si>
    <t>Наименования издания</t>
  </si>
  <si>
    <t>Қанша айға</t>
  </si>
  <si>
    <t>На сколько месяцев</t>
  </si>
  <si>
    <t>Жинақтар саны</t>
  </si>
  <si>
    <t>Количество комплектов</t>
  </si>
  <si>
    <t>Бір жинақтың жазулы бағасы</t>
  </si>
  <si>
    <t>Барлық жинақтардың жазылу</t>
  </si>
  <si>
    <t>Тапсырыс құрастырушының қолы - подпись составившего заказ</t>
  </si>
  <si>
    <t>Кәсіпорынның (мекеменің, фирманың) бастығы</t>
  </si>
  <si>
    <t>Руководитель предприятия (организации, фирмы)</t>
  </si>
  <si>
    <t>МО/МП</t>
  </si>
  <si>
    <t>күні, айы - число, месяц</t>
  </si>
  <si>
    <t xml:space="preserve">                                               З А К А З</t>
  </si>
  <si>
    <r>
      <t>_______________________ 20</t>
    </r>
    <r>
      <rPr>
        <u/>
        <sz val="10"/>
        <color theme="1"/>
        <rFont val="Times New Roman"/>
        <family val="1"/>
        <charset val="204"/>
      </rPr>
      <t>___</t>
    </r>
    <r>
      <rPr>
        <sz val="10"/>
        <color theme="1"/>
        <rFont val="Times New Roman"/>
        <family val="1"/>
        <charset val="204"/>
      </rPr>
      <t xml:space="preserve"> ж./г.</t>
    </r>
  </si>
  <si>
    <t>Тіркелген ______________абонимент</t>
  </si>
  <si>
    <t>Прилагается ______абонементов</t>
  </si>
  <si>
    <t>_______________________________</t>
  </si>
  <si>
    <t>(қолы-подпись)</t>
  </si>
  <si>
    <t xml:space="preserve">Главный бухгалтер                               ( қолы - подпись)                                                                                                </t>
  </si>
  <si>
    <t>Индустриальная Караганда</t>
  </si>
  <si>
    <t>Орталық  Казақстан</t>
  </si>
  <si>
    <t>Казахстанская правда</t>
  </si>
  <si>
    <t>Кому ("Қазпочта" АҚ-өндірістік объектінің атау-наименование производного объекта АО "Қазпочта")</t>
  </si>
  <si>
    <t xml:space="preserve">            ТАПСЫРЫС</t>
  </si>
  <si>
    <t xml:space="preserve">Барлығы:  </t>
  </si>
  <si>
    <t xml:space="preserve"> ПС-7 нысаны</t>
  </si>
  <si>
    <t xml:space="preserve"> Форма ПС-7</t>
  </si>
  <si>
    <t>Бас бухгалтер___________________</t>
  </si>
  <si>
    <t>______________________________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</si>
  <si>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</si>
  <si>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</t>
  </si>
  <si>
    <t xml:space="preserve"> Кімге                                           Бухар-Жырауский РУПС КОФ АО "Казпочта"</t>
  </si>
  <si>
    <t>Бұқар жырау жаршысы</t>
  </si>
  <si>
    <t>Егемен Қазақстан</t>
  </si>
  <si>
    <t>Литер</t>
  </si>
  <si>
    <t>Айкын</t>
  </si>
  <si>
    <t>Төленді______________   теңге______ тиын</t>
  </si>
  <si>
    <t>Перечислено__________   тенге_____ тиын</t>
  </si>
  <si>
    <t>Принятой от: ГУ "Отдел государственных активов и закупок Бухар-Жырауского района"</t>
  </si>
  <si>
    <t>БИН 171240021907</t>
  </si>
  <si>
    <t>Адрес: 100400 п.Ботакара, ул.Казыбек би 60А</t>
  </si>
  <si>
    <t xml:space="preserve">БИН 950440001386 
</t>
  </si>
  <si>
    <t>Адрес: 100415  с.Петровка</t>
  </si>
  <si>
    <t xml:space="preserve">Девяноста семь тысяч шестьсот семьдесят пять тенге 06 тиын. </t>
  </si>
  <si>
    <r>
      <t xml:space="preserve">газет, журналдарға жазылу </t>
    </r>
    <r>
      <rPr>
        <b/>
        <u/>
        <sz val="11"/>
        <color theme="1"/>
        <rFont val="Times New Roman"/>
        <family val="1"/>
        <charset val="204"/>
      </rPr>
      <t xml:space="preserve">2027 </t>
    </r>
    <r>
      <rPr>
        <b/>
        <sz val="11"/>
        <color theme="1"/>
        <rFont val="Times New Roman"/>
        <family val="1"/>
        <charset val="204"/>
      </rPr>
      <t xml:space="preserve">ж. қантар </t>
    </r>
    <r>
      <rPr>
        <sz val="11"/>
        <color theme="1"/>
        <rFont val="Times New Roman"/>
        <family val="1"/>
        <charset val="204"/>
      </rPr>
      <t>айынан бастап</t>
    </r>
  </si>
  <si>
    <r>
      <t xml:space="preserve">на газеты и журналы по подписке с </t>
    </r>
    <r>
      <rPr>
        <b/>
        <u/>
        <sz val="11"/>
        <color theme="1"/>
        <rFont val="Times New Roman"/>
        <family val="1"/>
        <charset val="204"/>
      </rPr>
      <t>января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месяца</t>
    </r>
    <r>
      <rPr>
        <b/>
        <sz val="11"/>
        <color theme="1"/>
        <rFont val="Times New Roman"/>
        <family val="1"/>
        <charset val="204"/>
      </rPr>
      <t xml:space="preserve"> </t>
    </r>
    <r>
      <rPr>
        <b/>
        <u/>
        <sz val="11"/>
        <color theme="1"/>
        <rFont val="Times New Roman"/>
        <family val="1"/>
        <charset val="204"/>
      </rPr>
      <t>2027</t>
    </r>
    <r>
      <rPr>
        <b/>
        <sz val="11"/>
        <color theme="1"/>
        <rFont val="Times New Roman"/>
        <family val="1"/>
        <charset val="204"/>
      </rPr>
      <t>г.</t>
    </r>
  </si>
  <si>
    <t>Семьдесят тысяч триста восемьдесят восемь тенге 14 тиын.</t>
  </si>
  <si>
    <t xml:space="preserve">Принятой от: ГУ "Аппарат акима Петровского сельского округа Бухар-Жырауского района Карагандинской области".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</si>
</sst>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>
      <alignment vertical="top"/>
    </xf>
    <xf numFmtId="0" fontId="15" fillId="0" borderId="0"/>
  </cellStyleXfs>
  <cellXfs count="8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/>
    <xf numFmtId="0" fontId="7" fillId="0" borderId="0" xfId="0" applyFont="1"/>
    <xf numFmtId="0" fontId="6" fillId="0" borderId="0" xfId="0" applyFont="1"/>
    <xf numFmtId="0" fontId="1" fillId="0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8" fillId="0" borderId="1" xfId="0" applyFont="1" applyFill="1" applyBorder="1" applyAlignment="1">
      <alignment horizontal="center" vertical="top"/>
    </xf>
    <xf numFmtId="0" fontId="1" fillId="0" borderId="0" xfId="0" applyFont="1" applyAlignment="1"/>
    <xf numFmtId="0" fontId="2" fillId="0" borderId="0" xfId="0" applyFont="1" applyAlignment="1">
      <alignment vertical="center"/>
    </xf>
    <xf numFmtId="0" fontId="13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3" xfId="0" applyFont="1" applyBorder="1" applyAlignment="1">
      <alignment horizontal="center"/>
    </xf>
    <xf numFmtId="0" fontId="10" fillId="0" borderId="1" xfId="0" applyFont="1" applyBorder="1" applyAlignment="1">
      <alignment horizontal="justify" wrapText="1"/>
    </xf>
    <xf numFmtId="0" fontId="3" fillId="0" borderId="3" xfId="0" applyFont="1" applyBorder="1" applyAlignment="1">
      <alignment horizontal="center" wrapText="1"/>
    </xf>
    <xf numFmtId="0" fontId="10" fillId="0" borderId="1" xfId="1" applyFont="1" applyBorder="1" applyAlignment="1">
      <alignment horizontal="left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2" borderId="7" xfId="0" applyFont="1" applyFill="1" applyBorder="1" applyAlignment="1">
      <alignment horizontal="left"/>
    </xf>
    <xf numFmtId="2" fontId="0" fillId="0" borderId="0" xfId="0" applyNumberFormat="1"/>
    <xf numFmtId="14" fontId="0" fillId="0" borderId="0" xfId="0" applyNumberFormat="1"/>
    <xf numFmtId="0" fontId="3" fillId="2" borderId="3" xfId="0" applyFont="1" applyFill="1" applyBorder="1" applyAlignment="1">
      <alignment horizontal="center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2" fontId="10" fillId="0" borderId="4" xfId="0" applyNumberFormat="1" applyFont="1" applyBorder="1" applyAlignment="1">
      <alignment horizontal="center" wrapText="1"/>
    </xf>
    <xf numFmtId="2" fontId="10" fillId="0" borderId="5" xfId="0" applyNumberFormat="1" applyFont="1" applyBorder="1" applyAlignment="1">
      <alignment horizontal="center" wrapText="1"/>
    </xf>
    <xf numFmtId="4" fontId="10" fillId="0" borderId="4" xfId="0" applyNumberFormat="1" applyFont="1" applyFill="1" applyBorder="1" applyAlignment="1">
      <alignment horizontal="center" wrapText="1"/>
    </xf>
    <xf numFmtId="4" fontId="10" fillId="0" borderId="5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2" fontId="10" fillId="0" borderId="4" xfId="0" applyNumberFormat="1" applyFont="1" applyFill="1" applyBorder="1" applyAlignment="1">
      <alignment horizontal="center" vertical="center" wrapText="1"/>
    </xf>
    <xf numFmtId="2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top" wrapText="1"/>
    </xf>
    <xf numFmtId="2" fontId="10" fillId="0" borderId="5" xfId="0" applyNumberFormat="1" applyFont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2" fontId="12" fillId="0" borderId="4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3" fillId="3" borderId="0" xfId="0" applyFont="1" applyFill="1" applyAlignment="1">
      <alignment horizontal="left" vertical="center" wrapText="1"/>
    </xf>
    <xf numFmtId="0" fontId="1" fillId="3" borderId="0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3" fillId="3" borderId="0" xfId="0" applyFont="1" applyFill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/>
    </xf>
  </cellXfs>
  <cellStyles count="3">
    <cellStyle name="0,0_x000d__x000a_NA_x000d__x000a_" xfId="2"/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16" zoomScaleNormal="100" workbookViewId="0">
      <selection activeCell="B25" sqref="B25:H27"/>
    </sheetView>
  </sheetViews>
  <sheetFormatPr defaultRowHeight="15" x14ac:dyDescent="0.25"/>
  <cols>
    <col min="2" max="2" width="32.42578125" customWidth="1"/>
    <col min="3" max="3" width="10.140625" bestFit="1" customWidth="1"/>
    <col min="4" max="4" width="9.28515625" customWidth="1"/>
    <col min="5" max="5" width="8.85546875" customWidth="1"/>
    <col min="6" max="6" width="6.140625" customWidth="1"/>
    <col min="7" max="7" width="6.7109375" customWidth="1"/>
    <col min="8" max="8" width="9.140625" customWidth="1"/>
    <col min="11" max="11" width="22" customWidth="1"/>
  </cols>
  <sheetData>
    <row r="1" spans="1:8" x14ac:dyDescent="0.25">
      <c r="C1" s="31"/>
    </row>
    <row r="3" spans="1:8" ht="15.75" x14ac:dyDescent="0.25">
      <c r="A3" s="1"/>
      <c r="B3" s="50" t="s">
        <v>40</v>
      </c>
      <c r="C3" s="50"/>
      <c r="D3" s="50"/>
      <c r="E3" s="50"/>
      <c r="F3" s="50"/>
      <c r="G3" s="50"/>
      <c r="H3" s="5"/>
    </row>
    <row r="4" spans="1:8" ht="15.75" x14ac:dyDescent="0.25">
      <c r="A4" s="1"/>
      <c r="B4" s="50" t="s">
        <v>41</v>
      </c>
      <c r="C4" s="50"/>
      <c r="D4" s="50"/>
      <c r="E4" s="50"/>
      <c r="F4" s="50"/>
      <c r="G4" s="50"/>
      <c r="H4" s="5"/>
    </row>
    <row r="5" spans="1:8" x14ac:dyDescent="0.25">
      <c r="A5" s="1"/>
      <c r="B5" s="18"/>
      <c r="C5" s="1"/>
      <c r="D5" s="18"/>
      <c r="E5" s="18"/>
      <c r="F5" s="18"/>
      <c r="G5" s="1"/>
      <c r="H5" s="5"/>
    </row>
    <row r="6" spans="1:8" x14ac:dyDescent="0.25">
      <c r="A6" s="51" t="s">
        <v>6</v>
      </c>
      <c r="B6" s="51"/>
      <c r="C6" s="51"/>
      <c r="D6" s="20" t="s">
        <v>2</v>
      </c>
      <c r="E6" s="20"/>
      <c r="F6" s="20"/>
      <c r="G6" s="20"/>
      <c r="H6" s="20"/>
    </row>
    <row r="7" spans="1:8" x14ac:dyDescent="0.25">
      <c r="A7" s="51" t="s">
        <v>7</v>
      </c>
      <c r="B7" s="51"/>
      <c r="C7" s="51"/>
      <c r="D7" s="20" t="s">
        <v>3</v>
      </c>
      <c r="E7" s="20"/>
      <c r="F7" s="20"/>
      <c r="G7" s="20"/>
      <c r="H7" s="20"/>
    </row>
    <row r="8" spans="1:8" x14ac:dyDescent="0.25">
      <c r="A8" s="1"/>
      <c r="B8" s="18"/>
      <c r="C8" s="1"/>
      <c r="D8" s="1"/>
      <c r="E8" s="18"/>
      <c r="F8" s="18"/>
      <c r="G8" s="1"/>
      <c r="H8" s="1"/>
    </row>
    <row r="9" spans="1:8" x14ac:dyDescent="0.25">
      <c r="A9" s="52" t="s">
        <v>9</v>
      </c>
      <c r="B9" s="52"/>
      <c r="C9" s="52"/>
      <c r="D9" s="20" t="s">
        <v>4</v>
      </c>
      <c r="E9" s="20"/>
      <c r="F9" s="20"/>
      <c r="G9" s="20"/>
      <c r="H9" s="20"/>
    </row>
    <row r="10" spans="1:8" x14ac:dyDescent="0.25">
      <c r="A10" s="51" t="s">
        <v>8</v>
      </c>
      <c r="B10" s="51"/>
      <c r="C10" s="51"/>
      <c r="D10" s="20" t="s">
        <v>5</v>
      </c>
      <c r="E10" s="20"/>
      <c r="F10" s="20"/>
      <c r="G10" s="20"/>
      <c r="H10" s="20"/>
    </row>
    <row r="11" spans="1:8" x14ac:dyDescent="0.25">
      <c r="A11" s="1"/>
      <c r="B11" s="18"/>
      <c r="C11" s="1"/>
      <c r="D11" s="1"/>
      <c r="E11" s="18"/>
      <c r="F11" s="18"/>
      <c r="G11" s="1"/>
      <c r="H11" s="1"/>
    </row>
    <row r="12" spans="1:8" x14ac:dyDescent="0.25">
      <c r="A12" s="51" t="s">
        <v>10</v>
      </c>
      <c r="B12" s="51"/>
      <c r="C12" s="51"/>
      <c r="D12" s="1"/>
      <c r="E12" s="18"/>
      <c r="F12" s="18"/>
      <c r="G12" s="1"/>
      <c r="H12" s="1"/>
    </row>
    <row r="13" spans="1:8" x14ac:dyDescent="0.25">
      <c r="A13" s="51" t="s">
        <v>11</v>
      </c>
      <c r="B13" s="51"/>
      <c r="C13" s="51"/>
      <c r="D13" s="1"/>
      <c r="E13" s="18"/>
      <c r="F13" s="18"/>
      <c r="G13" s="1"/>
      <c r="H13" s="1"/>
    </row>
    <row r="14" spans="1:8" x14ac:dyDescent="0.25">
      <c r="A14" s="1"/>
      <c r="B14" s="18"/>
      <c r="C14" s="1"/>
      <c r="D14" s="1"/>
      <c r="E14" s="18"/>
      <c r="F14" s="18"/>
      <c r="G14" s="1"/>
      <c r="H14" s="1"/>
    </row>
    <row r="15" spans="1:8" x14ac:dyDescent="0.25">
      <c r="A15" s="1"/>
      <c r="B15" s="18"/>
      <c r="C15" s="1"/>
      <c r="D15" s="18"/>
      <c r="E15" s="18"/>
      <c r="F15" s="18"/>
      <c r="G15" s="1"/>
      <c r="H15" s="1"/>
    </row>
    <row r="16" spans="1:8" x14ac:dyDescent="0.25">
      <c r="A16" s="17" t="s">
        <v>46</v>
      </c>
      <c r="B16" s="17"/>
      <c r="C16" s="17"/>
      <c r="D16" s="15"/>
      <c r="E16" s="15"/>
      <c r="F16" s="15"/>
      <c r="G16" s="15"/>
      <c r="H16" s="15"/>
    </row>
    <row r="17" spans="1:11" x14ac:dyDescent="0.25">
      <c r="A17" s="51" t="s">
        <v>37</v>
      </c>
      <c r="B17" s="51"/>
      <c r="C17" s="51"/>
      <c r="D17" s="51"/>
      <c r="E17" s="51"/>
      <c r="F17" s="51"/>
      <c r="G17" s="51"/>
      <c r="H17" s="51"/>
    </row>
    <row r="18" spans="1:11" x14ac:dyDescent="0.25">
      <c r="A18" s="54"/>
      <c r="B18" s="54"/>
      <c r="C18" s="54"/>
      <c r="D18" s="18"/>
      <c r="E18" s="18"/>
      <c r="F18" s="18"/>
      <c r="G18" s="1"/>
      <c r="H18" s="1"/>
    </row>
    <row r="19" spans="1:11" x14ac:dyDescent="0.25">
      <c r="A19" s="1"/>
      <c r="B19" s="18"/>
      <c r="C19" s="1"/>
      <c r="D19" s="18"/>
      <c r="E19" s="18"/>
      <c r="F19" s="18"/>
      <c r="G19" s="1"/>
      <c r="H19" s="1"/>
    </row>
    <row r="20" spans="1:11" ht="15.75" x14ac:dyDescent="0.25">
      <c r="A20" s="1"/>
      <c r="B20" s="50" t="s">
        <v>38</v>
      </c>
      <c r="C20" s="50"/>
      <c r="D20" s="50"/>
      <c r="E20" s="50"/>
      <c r="F20" s="50"/>
      <c r="G20" s="50"/>
      <c r="H20" s="3"/>
    </row>
    <row r="21" spans="1:11" ht="15.75" x14ac:dyDescent="0.25">
      <c r="A21" s="1"/>
      <c r="B21" s="50" t="s">
        <v>27</v>
      </c>
      <c r="C21" s="50"/>
      <c r="D21" s="50"/>
      <c r="E21" s="50"/>
      <c r="F21" s="3"/>
      <c r="G21" s="3"/>
      <c r="H21" s="3"/>
    </row>
    <row r="22" spans="1:11" x14ac:dyDescent="0.25">
      <c r="A22" s="1"/>
      <c r="B22" s="53" t="s">
        <v>59</v>
      </c>
      <c r="C22" s="53"/>
      <c r="D22" s="53"/>
      <c r="E22" s="53"/>
      <c r="F22" s="53"/>
      <c r="G22" s="53"/>
      <c r="H22" s="53"/>
    </row>
    <row r="23" spans="1:11" x14ac:dyDescent="0.25">
      <c r="A23" s="1"/>
      <c r="B23" s="53" t="s">
        <v>60</v>
      </c>
      <c r="C23" s="53"/>
      <c r="D23" s="53"/>
      <c r="E23" s="53"/>
      <c r="F23" s="53"/>
      <c r="G23" s="53"/>
      <c r="H23" s="53"/>
    </row>
    <row r="24" spans="1:11" x14ac:dyDescent="0.25">
      <c r="A24" s="1"/>
      <c r="B24" s="39"/>
      <c r="C24" s="39"/>
      <c r="D24" s="39"/>
      <c r="E24" s="39"/>
      <c r="F24" s="39"/>
      <c r="G24" s="39"/>
      <c r="H24" s="39"/>
    </row>
    <row r="25" spans="1:11" ht="30.75" customHeight="1" x14ac:dyDescent="0.25">
      <c r="A25" s="20"/>
      <c r="B25" s="77" t="s">
        <v>53</v>
      </c>
      <c r="C25" s="77"/>
      <c r="D25" s="77"/>
      <c r="E25" s="77"/>
      <c r="F25" s="77"/>
      <c r="G25" s="77"/>
      <c r="H25" s="77"/>
    </row>
    <row r="26" spans="1:11" ht="15" customHeight="1" x14ac:dyDescent="0.25">
      <c r="A26" s="20"/>
      <c r="B26" s="78" t="s">
        <v>54</v>
      </c>
      <c r="C26" s="78"/>
      <c r="D26" s="78"/>
      <c r="E26" s="78"/>
      <c r="F26" s="78"/>
      <c r="G26" s="78"/>
      <c r="H26" s="78"/>
    </row>
    <row r="27" spans="1:11" ht="15" customHeight="1" x14ac:dyDescent="0.25">
      <c r="A27" s="16"/>
      <c r="B27" s="79" t="s">
        <v>55</v>
      </c>
      <c r="C27" s="79"/>
      <c r="D27" s="79"/>
      <c r="E27" s="79"/>
      <c r="F27" s="79"/>
      <c r="G27" s="79"/>
      <c r="H27" s="79"/>
      <c r="J27" t="s">
        <v>44</v>
      </c>
    </row>
    <row r="28" spans="1:11" ht="15" customHeight="1" x14ac:dyDescent="0.25">
      <c r="A28" s="16"/>
      <c r="B28" s="29"/>
      <c r="C28" s="29"/>
      <c r="D28" s="45"/>
      <c r="E28" s="45"/>
      <c r="F28" s="29"/>
      <c r="G28" s="29"/>
      <c r="H28" s="29"/>
    </row>
    <row r="29" spans="1:11" ht="15" customHeight="1" x14ac:dyDescent="0.25">
      <c r="A29" s="1"/>
      <c r="B29" s="42"/>
      <c r="C29" s="42"/>
      <c r="D29" s="42"/>
      <c r="E29" s="42"/>
      <c r="F29" s="42"/>
      <c r="G29" s="42"/>
      <c r="H29" s="42"/>
    </row>
    <row r="30" spans="1:11" ht="25.5" customHeight="1" x14ac:dyDescent="0.25">
      <c r="A30" s="10" t="s">
        <v>12</v>
      </c>
      <c r="B30" s="9" t="s">
        <v>14</v>
      </c>
      <c r="C30" s="9" t="s">
        <v>16</v>
      </c>
      <c r="D30" s="8" t="s">
        <v>18</v>
      </c>
      <c r="E30" s="40" t="s">
        <v>20</v>
      </c>
      <c r="F30" s="41"/>
      <c r="G30" s="40" t="s">
        <v>21</v>
      </c>
      <c r="H30" s="41"/>
    </row>
    <row r="31" spans="1:11" ht="33.75" customHeight="1" x14ac:dyDescent="0.25">
      <c r="A31" s="35" t="s">
        <v>13</v>
      </c>
      <c r="B31" s="37" t="s">
        <v>15</v>
      </c>
      <c r="C31" s="37" t="s">
        <v>17</v>
      </c>
      <c r="D31" s="37" t="s">
        <v>19</v>
      </c>
      <c r="E31" s="40" t="s">
        <v>0</v>
      </c>
      <c r="F31" s="41"/>
      <c r="G31" s="55" t="s">
        <v>1</v>
      </c>
      <c r="H31" s="56"/>
      <c r="K31" t="s">
        <v>44</v>
      </c>
    </row>
    <row r="32" spans="1:11" x14ac:dyDescent="0.25">
      <c r="A32" s="36"/>
      <c r="B32" s="38"/>
      <c r="C32" s="38"/>
      <c r="D32" s="38"/>
      <c r="E32" s="43"/>
      <c r="F32" s="44"/>
      <c r="G32" s="57"/>
      <c r="H32" s="58"/>
    </row>
    <row r="33" spans="1:10" x14ac:dyDescent="0.25">
      <c r="A33" s="21">
        <v>15623</v>
      </c>
      <c r="B33" s="22" t="s">
        <v>47</v>
      </c>
      <c r="C33" s="25">
        <v>6</v>
      </c>
      <c r="D33" s="23">
        <v>1</v>
      </c>
      <c r="E33" s="57">
        <v>3085.76</v>
      </c>
      <c r="F33" s="58">
        <v>2157.6</v>
      </c>
      <c r="G33" s="46">
        <f>E33*D33</f>
        <v>3085.76</v>
      </c>
      <c r="H33" s="59"/>
    </row>
    <row r="34" spans="1:10" x14ac:dyDescent="0.25">
      <c r="A34" s="32">
        <v>66482</v>
      </c>
      <c r="B34" s="24" t="s">
        <v>34</v>
      </c>
      <c r="C34" s="25">
        <v>6</v>
      </c>
      <c r="D34" s="23">
        <v>1</v>
      </c>
      <c r="E34" s="60">
        <v>11162.53</v>
      </c>
      <c r="F34" s="61">
        <v>5882.6</v>
      </c>
      <c r="G34" s="46">
        <f t="shared" ref="G34:G39" si="0">E34*D34</f>
        <v>11162.53</v>
      </c>
      <c r="H34" s="59"/>
    </row>
    <row r="35" spans="1:10" ht="15" customHeight="1" x14ac:dyDescent="0.25">
      <c r="A35" s="32">
        <v>66485</v>
      </c>
      <c r="B35" s="24" t="s">
        <v>35</v>
      </c>
      <c r="C35" s="23">
        <v>6</v>
      </c>
      <c r="D35" s="23">
        <v>1</v>
      </c>
      <c r="E35" s="60">
        <v>11162.53</v>
      </c>
      <c r="F35" s="61">
        <v>5882.6</v>
      </c>
      <c r="G35" s="62">
        <f t="shared" si="0"/>
        <v>11162.53</v>
      </c>
      <c r="H35" s="63"/>
    </row>
    <row r="36" spans="1:10" x14ac:dyDescent="0.25">
      <c r="A36" s="21">
        <v>15392</v>
      </c>
      <c r="B36" s="24" t="s">
        <v>48</v>
      </c>
      <c r="C36" s="23">
        <v>6</v>
      </c>
      <c r="D36" s="23">
        <v>1</v>
      </c>
      <c r="E36" s="60">
        <v>22488.66</v>
      </c>
      <c r="F36" s="61">
        <v>13394.58</v>
      </c>
      <c r="G36" s="62">
        <f t="shared" si="0"/>
        <v>22488.66</v>
      </c>
      <c r="H36" s="63"/>
    </row>
    <row r="37" spans="1:10" x14ac:dyDescent="0.25">
      <c r="A37" s="21">
        <v>15356</v>
      </c>
      <c r="B37" s="24" t="s">
        <v>36</v>
      </c>
      <c r="C37" s="23">
        <v>6</v>
      </c>
      <c r="D37" s="23">
        <v>1</v>
      </c>
      <c r="E37" s="60">
        <v>22488.66</v>
      </c>
      <c r="F37" s="61">
        <v>10394.58</v>
      </c>
      <c r="G37" s="62">
        <f t="shared" si="0"/>
        <v>22488.66</v>
      </c>
      <c r="H37" s="63"/>
    </row>
    <row r="38" spans="1:10" x14ac:dyDescent="0.25">
      <c r="A38" s="21">
        <v>15102</v>
      </c>
      <c r="B38" s="24" t="s">
        <v>50</v>
      </c>
      <c r="C38" s="23">
        <v>6</v>
      </c>
      <c r="D38" s="23">
        <v>1</v>
      </c>
      <c r="E38" s="60">
        <v>13643.46</v>
      </c>
      <c r="F38" s="61">
        <v>7019.58</v>
      </c>
      <c r="G38" s="62">
        <f t="shared" ref="G38" si="1">E38*D38</f>
        <v>13643.46</v>
      </c>
      <c r="H38" s="63"/>
    </row>
    <row r="39" spans="1:10" x14ac:dyDescent="0.25">
      <c r="A39" s="21">
        <v>15101</v>
      </c>
      <c r="B39" s="24" t="s">
        <v>49</v>
      </c>
      <c r="C39" s="23">
        <v>6</v>
      </c>
      <c r="D39" s="23">
        <v>1</v>
      </c>
      <c r="E39" s="48">
        <v>13643.46</v>
      </c>
      <c r="F39" s="49">
        <v>1855.2</v>
      </c>
      <c r="G39" s="46">
        <f t="shared" si="0"/>
        <v>13643.46</v>
      </c>
      <c r="H39" s="47"/>
    </row>
    <row r="40" spans="1:10" x14ac:dyDescent="0.25">
      <c r="A40" s="21"/>
      <c r="B40" s="24"/>
      <c r="C40" s="23"/>
      <c r="D40" s="23"/>
      <c r="E40" s="48"/>
      <c r="F40" s="49"/>
      <c r="G40" s="46">
        <f t="shared" ref="G40" si="2">E40*D40</f>
        <v>0</v>
      </c>
      <c r="H40" s="47"/>
    </row>
    <row r="41" spans="1:10" x14ac:dyDescent="0.25">
      <c r="A41" s="21"/>
      <c r="B41" s="24"/>
      <c r="C41" s="23"/>
      <c r="D41" s="23"/>
      <c r="E41" s="48"/>
      <c r="F41" s="49"/>
      <c r="G41" s="46">
        <f t="shared" ref="G41" si="3">E41*D41</f>
        <v>0</v>
      </c>
      <c r="H41" s="47"/>
    </row>
    <row r="42" spans="1:10" x14ac:dyDescent="0.25">
      <c r="A42" s="21"/>
      <c r="B42" s="24"/>
      <c r="C42" s="23"/>
      <c r="D42" s="23"/>
      <c r="E42" s="48"/>
      <c r="F42" s="49"/>
      <c r="G42" s="46">
        <f t="shared" ref="G42" si="4">E42*D42</f>
        <v>0</v>
      </c>
      <c r="H42" s="47"/>
    </row>
    <row r="43" spans="1:10" x14ac:dyDescent="0.25">
      <c r="A43" s="7"/>
      <c r="B43" s="6" t="s">
        <v>39</v>
      </c>
      <c r="C43" s="13"/>
      <c r="D43" s="14">
        <f>SUM(D33:D42)</f>
        <v>7</v>
      </c>
      <c r="E43" s="64"/>
      <c r="F43" s="65"/>
      <c r="G43" s="66">
        <f>SUM(G33:G42)</f>
        <v>97675.06</v>
      </c>
      <c r="H43" s="67"/>
      <c r="J43" s="30"/>
    </row>
    <row r="44" spans="1:10" x14ac:dyDescent="0.25">
      <c r="A44" s="7"/>
      <c r="B44" s="12"/>
      <c r="C44" s="68"/>
      <c r="D44" s="69"/>
      <c r="E44" s="70"/>
      <c r="F44" s="12"/>
      <c r="G44" s="71"/>
      <c r="H44" s="72"/>
    </row>
    <row r="45" spans="1:10" x14ac:dyDescent="0.25">
      <c r="A45" s="1"/>
      <c r="B45" s="73" t="s">
        <v>58</v>
      </c>
      <c r="C45" s="73"/>
      <c r="D45" s="73"/>
      <c r="E45" s="73"/>
      <c r="F45" s="73"/>
      <c r="G45" s="73"/>
      <c r="H45" s="73"/>
    </row>
    <row r="46" spans="1:10" x14ac:dyDescent="0.25">
      <c r="A46" s="1"/>
      <c r="B46" s="18"/>
      <c r="C46" s="51"/>
      <c r="D46" s="51"/>
      <c r="E46" s="51"/>
      <c r="F46" s="51"/>
      <c r="G46" s="51"/>
      <c r="H46" s="51"/>
    </row>
    <row r="47" spans="1:10" x14ac:dyDescent="0.25">
      <c r="A47" s="54" t="s">
        <v>29</v>
      </c>
      <c r="B47" s="54"/>
      <c r="C47" s="74" t="s">
        <v>43</v>
      </c>
      <c r="D47" s="74"/>
      <c r="E47" s="74"/>
      <c r="F47" s="74"/>
      <c r="G47" s="74"/>
      <c r="H47" s="74"/>
    </row>
    <row r="48" spans="1:10" x14ac:dyDescent="0.25">
      <c r="A48" s="2"/>
      <c r="B48" s="19"/>
      <c r="C48" s="11" t="s">
        <v>22</v>
      </c>
      <c r="D48" s="11"/>
      <c r="E48" s="11"/>
      <c r="F48" s="11"/>
      <c r="G48" s="11"/>
      <c r="H48" s="11"/>
    </row>
    <row r="49" spans="1:8" x14ac:dyDescent="0.25">
      <c r="A49" s="2"/>
      <c r="B49" s="19"/>
      <c r="C49" s="2"/>
      <c r="D49" s="4"/>
      <c r="E49" s="19"/>
      <c r="F49" s="19"/>
      <c r="G49" s="2"/>
      <c r="H49" s="2"/>
    </row>
    <row r="50" spans="1:8" x14ac:dyDescent="0.25">
      <c r="A50" s="2"/>
      <c r="B50" s="19"/>
      <c r="C50" s="2"/>
      <c r="D50" s="19"/>
      <c r="E50" s="19"/>
      <c r="F50" s="19"/>
      <c r="G50" s="2"/>
      <c r="H50" s="2"/>
    </row>
    <row r="51" spans="1:8" x14ac:dyDescent="0.25">
      <c r="A51" s="54" t="s">
        <v>30</v>
      </c>
      <c r="B51" s="54"/>
      <c r="C51" s="74" t="s">
        <v>31</v>
      </c>
      <c r="D51" s="74"/>
      <c r="E51" s="74"/>
      <c r="F51" s="74"/>
      <c r="G51" s="74"/>
      <c r="H51" s="74"/>
    </row>
    <row r="52" spans="1:8" x14ac:dyDescent="0.25">
      <c r="A52" s="54" t="s">
        <v>23</v>
      </c>
      <c r="B52" s="54"/>
      <c r="C52" s="54"/>
      <c r="D52" s="54"/>
      <c r="E52" s="74" t="s">
        <v>32</v>
      </c>
      <c r="F52" s="74"/>
      <c r="G52" s="74"/>
      <c r="H52" s="2"/>
    </row>
    <row r="53" spans="1:8" x14ac:dyDescent="0.25">
      <c r="A53" s="2" t="s">
        <v>24</v>
      </c>
      <c r="B53" s="19"/>
      <c r="C53" s="2"/>
      <c r="D53" s="19"/>
      <c r="E53" s="19"/>
      <c r="F53" s="19"/>
      <c r="G53" s="2"/>
      <c r="H53" s="2"/>
    </row>
    <row r="54" spans="1:8" x14ac:dyDescent="0.25">
      <c r="A54" s="2"/>
      <c r="B54" s="19"/>
      <c r="C54" s="2"/>
      <c r="D54" s="19"/>
      <c r="E54" s="19"/>
      <c r="F54" s="19"/>
      <c r="G54" s="2"/>
      <c r="H54" s="2"/>
    </row>
    <row r="55" spans="1:8" x14ac:dyDescent="0.25">
      <c r="A55" s="2"/>
      <c r="B55" s="19"/>
      <c r="C55" s="2"/>
      <c r="D55" s="19"/>
      <c r="E55" s="19"/>
      <c r="F55" s="19"/>
      <c r="G55" s="2"/>
      <c r="H55" s="2"/>
    </row>
    <row r="56" spans="1:8" x14ac:dyDescent="0.25">
      <c r="A56" s="54" t="s">
        <v>42</v>
      </c>
      <c r="B56" s="54"/>
      <c r="C56" s="54"/>
      <c r="D56" s="54"/>
      <c r="E56" s="54"/>
      <c r="F56" s="54"/>
      <c r="G56" s="54"/>
      <c r="H56" s="54"/>
    </row>
    <row r="57" spans="1:8" x14ac:dyDescent="0.25">
      <c r="A57" s="54" t="s">
        <v>33</v>
      </c>
      <c r="B57" s="54"/>
      <c r="C57" s="54"/>
      <c r="D57" s="54"/>
      <c r="E57" s="54"/>
      <c r="F57" s="54"/>
      <c r="G57" s="54"/>
      <c r="H57" s="54"/>
    </row>
    <row r="58" spans="1:8" x14ac:dyDescent="0.25">
      <c r="A58" s="2"/>
      <c r="B58" s="19"/>
      <c r="C58" s="2"/>
      <c r="D58" s="19"/>
      <c r="E58" s="19"/>
      <c r="F58" s="19"/>
      <c r="G58" s="2"/>
      <c r="H58" s="2"/>
    </row>
    <row r="59" spans="1:8" x14ac:dyDescent="0.25">
      <c r="A59" s="2" t="s">
        <v>25</v>
      </c>
      <c r="B59" s="19"/>
      <c r="C59" s="2"/>
      <c r="D59" s="19"/>
      <c r="E59" s="19"/>
      <c r="F59" s="19"/>
      <c r="G59" s="2"/>
      <c r="H59" s="2"/>
    </row>
    <row r="60" spans="1:8" x14ac:dyDescent="0.25">
      <c r="A60" s="2"/>
      <c r="B60" s="19"/>
      <c r="C60" s="2"/>
      <c r="D60" s="19"/>
      <c r="E60" s="19"/>
      <c r="F60" s="19"/>
      <c r="G60" s="2"/>
      <c r="H60" s="2"/>
    </row>
    <row r="61" spans="1:8" x14ac:dyDescent="0.25">
      <c r="A61" s="2"/>
      <c r="B61" s="19"/>
      <c r="C61" s="2"/>
      <c r="D61" s="19"/>
      <c r="E61" s="19"/>
      <c r="F61" s="19"/>
      <c r="G61" s="2"/>
      <c r="H61" s="2"/>
    </row>
    <row r="62" spans="1:8" x14ac:dyDescent="0.25">
      <c r="A62" s="2"/>
      <c r="B62" s="19"/>
      <c r="C62" s="2"/>
      <c r="D62" s="19"/>
      <c r="E62" s="19"/>
      <c r="F62" s="19"/>
      <c r="G62" s="2"/>
      <c r="H62" s="2"/>
    </row>
    <row r="63" spans="1:8" x14ac:dyDescent="0.25">
      <c r="A63" s="2"/>
      <c r="B63" s="19"/>
      <c r="C63" s="2"/>
      <c r="D63" s="19"/>
      <c r="E63" s="19"/>
      <c r="F63" s="19"/>
      <c r="G63" s="2"/>
      <c r="H63" s="2"/>
    </row>
  </sheetData>
  <mergeCells count="64">
    <mergeCell ref="A56:H56"/>
    <mergeCell ref="A57:H57"/>
    <mergeCell ref="A47:B47"/>
    <mergeCell ref="C47:H47"/>
    <mergeCell ref="A51:B51"/>
    <mergeCell ref="C51:H51"/>
    <mergeCell ref="A52:D52"/>
    <mergeCell ref="E52:G52"/>
    <mergeCell ref="C46:H46"/>
    <mergeCell ref="E36:F36"/>
    <mergeCell ref="G36:H36"/>
    <mergeCell ref="E37:F37"/>
    <mergeCell ref="G37:H37"/>
    <mergeCell ref="G42:H42"/>
    <mergeCell ref="E43:F43"/>
    <mergeCell ref="G43:H43"/>
    <mergeCell ref="C44:E44"/>
    <mergeCell ref="G44:H44"/>
    <mergeCell ref="E39:F39"/>
    <mergeCell ref="G39:H39"/>
    <mergeCell ref="E38:F38"/>
    <mergeCell ref="G38:H38"/>
    <mergeCell ref="B45:H45"/>
    <mergeCell ref="E40:F40"/>
    <mergeCell ref="B21:E21"/>
    <mergeCell ref="G40:H40"/>
    <mergeCell ref="E33:F33"/>
    <mergeCell ref="G33:H33"/>
    <mergeCell ref="E34:F34"/>
    <mergeCell ref="G34:H34"/>
    <mergeCell ref="E35:F35"/>
    <mergeCell ref="G35:H35"/>
    <mergeCell ref="G32:H32"/>
    <mergeCell ref="B22:H22"/>
    <mergeCell ref="G41:H41"/>
    <mergeCell ref="E41:F41"/>
    <mergeCell ref="E42:F42"/>
    <mergeCell ref="B3:G3"/>
    <mergeCell ref="B4:G4"/>
    <mergeCell ref="A6:C6"/>
    <mergeCell ref="A7:C7"/>
    <mergeCell ref="A17:H17"/>
    <mergeCell ref="A9:C9"/>
    <mergeCell ref="A10:C10"/>
    <mergeCell ref="A12:C12"/>
    <mergeCell ref="A13:C13"/>
    <mergeCell ref="B23:H23"/>
    <mergeCell ref="A18:C18"/>
    <mergeCell ref="B20:G20"/>
    <mergeCell ref="G31:H31"/>
    <mergeCell ref="A31:A32"/>
    <mergeCell ref="B31:B32"/>
    <mergeCell ref="B24:H24"/>
    <mergeCell ref="E30:F30"/>
    <mergeCell ref="G30:H30"/>
    <mergeCell ref="B27:H27"/>
    <mergeCell ref="B26:H26"/>
    <mergeCell ref="B25:H25"/>
    <mergeCell ref="B29:H29"/>
    <mergeCell ref="C31:C32"/>
    <mergeCell ref="D31:D32"/>
    <mergeCell ref="E31:F31"/>
    <mergeCell ref="E32:F32"/>
    <mergeCell ref="D28:E28"/>
  </mergeCells>
  <pageMargins left="0.23622047244094491" right="0.23622047244094491" top="0.19685039370078741" bottom="0.19685039370078741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4" zoomScaleNormal="100" workbookViewId="0">
      <selection activeCell="H19" sqref="H19"/>
    </sheetView>
  </sheetViews>
  <sheetFormatPr defaultRowHeight="15" x14ac:dyDescent="0.25"/>
  <cols>
    <col min="1" max="1" width="13.7109375" customWidth="1"/>
    <col min="2" max="2" width="30.28515625" customWidth="1"/>
    <col min="3" max="3" width="10.140625" bestFit="1" customWidth="1"/>
    <col min="5" max="5" width="8" customWidth="1"/>
    <col min="6" max="6" width="7" customWidth="1"/>
    <col min="8" max="8" width="9.140625" customWidth="1"/>
  </cols>
  <sheetData>
    <row r="1" spans="1:8" ht="20.25" customHeight="1" x14ac:dyDescent="0.25">
      <c r="B1" s="34"/>
      <c r="C1" s="33">
        <v>46197</v>
      </c>
    </row>
    <row r="2" spans="1:8" ht="15.75" x14ac:dyDescent="0.25">
      <c r="A2" s="1"/>
      <c r="B2" s="50" t="s">
        <v>40</v>
      </c>
      <c r="C2" s="50"/>
      <c r="D2" s="50"/>
      <c r="E2" s="50"/>
      <c r="F2" s="50"/>
      <c r="G2" s="50"/>
      <c r="H2" s="5"/>
    </row>
    <row r="3" spans="1:8" ht="15.75" x14ac:dyDescent="0.25">
      <c r="A3" s="1"/>
      <c r="B3" s="50" t="s">
        <v>41</v>
      </c>
      <c r="C3" s="50"/>
      <c r="D3" s="50"/>
      <c r="E3" s="50"/>
      <c r="F3" s="50"/>
      <c r="G3" s="50"/>
      <c r="H3" s="5"/>
    </row>
    <row r="4" spans="1:8" x14ac:dyDescent="0.25">
      <c r="A4" s="1"/>
      <c r="B4" s="27"/>
      <c r="C4" s="1"/>
      <c r="D4" s="27"/>
      <c r="E4" s="27"/>
      <c r="F4" s="27"/>
      <c r="G4" s="1"/>
      <c r="H4" s="5"/>
    </row>
    <row r="5" spans="1:8" x14ac:dyDescent="0.25">
      <c r="A5" s="51" t="s">
        <v>6</v>
      </c>
      <c r="B5" s="51"/>
      <c r="C5" s="51"/>
      <c r="D5" s="28" t="s">
        <v>51</v>
      </c>
      <c r="E5" s="28"/>
      <c r="F5" s="28"/>
      <c r="G5" s="28"/>
      <c r="H5" s="28"/>
    </row>
    <row r="6" spans="1:8" x14ac:dyDescent="0.25">
      <c r="A6" s="51" t="s">
        <v>7</v>
      </c>
      <c r="B6" s="51"/>
      <c r="C6" s="51"/>
      <c r="D6" s="28" t="s">
        <v>52</v>
      </c>
      <c r="E6" s="28"/>
      <c r="F6" s="28"/>
      <c r="G6" s="28"/>
      <c r="H6" s="28"/>
    </row>
    <row r="7" spans="1:8" x14ac:dyDescent="0.25">
      <c r="A7" s="1"/>
      <c r="B7" s="27"/>
      <c r="C7" s="1"/>
      <c r="D7" s="1"/>
      <c r="E7" s="27"/>
      <c r="F7" s="27"/>
      <c r="G7" s="1"/>
      <c r="H7" s="1"/>
    </row>
    <row r="8" spans="1:8" x14ac:dyDescent="0.25">
      <c r="A8" s="52" t="s">
        <v>9</v>
      </c>
      <c r="B8" s="52"/>
      <c r="C8" s="52"/>
      <c r="D8" s="28" t="s">
        <v>4</v>
      </c>
      <c r="E8" s="28"/>
      <c r="F8" s="28"/>
      <c r="G8" s="28"/>
      <c r="H8" s="28"/>
    </row>
    <row r="9" spans="1:8" x14ac:dyDescent="0.25">
      <c r="A9" s="51" t="s">
        <v>8</v>
      </c>
      <c r="B9" s="51"/>
      <c r="C9" s="51"/>
      <c r="D9" s="28" t="s">
        <v>5</v>
      </c>
      <c r="E9" s="28"/>
      <c r="F9" s="28"/>
      <c r="G9" s="28"/>
      <c r="H9" s="28"/>
    </row>
    <row r="10" spans="1:8" x14ac:dyDescent="0.25">
      <c r="A10" s="1"/>
      <c r="B10" s="27"/>
      <c r="C10" s="1"/>
      <c r="D10" s="1"/>
      <c r="E10" s="27"/>
      <c r="F10" s="27"/>
      <c r="G10" s="1"/>
      <c r="H10" s="1"/>
    </row>
    <row r="11" spans="1:8" x14ac:dyDescent="0.25">
      <c r="A11" s="51" t="s">
        <v>10</v>
      </c>
      <c r="B11" s="51"/>
      <c r="C11" s="51"/>
      <c r="D11" s="1"/>
      <c r="E11" s="27"/>
      <c r="F11" s="27"/>
      <c r="G11" s="1"/>
      <c r="H11" s="1"/>
    </row>
    <row r="12" spans="1:8" x14ac:dyDescent="0.25">
      <c r="A12" s="51" t="s">
        <v>11</v>
      </c>
      <c r="B12" s="51"/>
      <c r="C12" s="51"/>
      <c r="D12" s="1"/>
      <c r="E12" s="27"/>
      <c r="F12" s="27"/>
      <c r="G12" s="1"/>
      <c r="H12" s="1"/>
    </row>
    <row r="13" spans="1:8" x14ac:dyDescent="0.25">
      <c r="A13" s="1"/>
      <c r="B13" s="27"/>
      <c r="C13" s="1"/>
      <c r="D13" s="27"/>
      <c r="E13" s="27"/>
      <c r="F13" s="27"/>
      <c r="G13" s="1"/>
      <c r="H13" s="1"/>
    </row>
    <row r="14" spans="1:8" x14ac:dyDescent="0.25">
      <c r="A14" s="17" t="s">
        <v>46</v>
      </c>
      <c r="B14" s="17"/>
      <c r="C14" s="17"/>
      <c r="D14" s="15"/>
      <c r="E14" s="15"/>
      <c r="F14" s="15"/>
      <c r="G14" s="15"/>
      <c r="H14" s="15"/>
    </row>
    <row r="15" spans="1:8" x14ac:dyDescent="0.25">
      <c r="A15" s="51" t="s">
        <v>37</v>
      </c>
      <c r="B15" s="51"/>
      <c r="C15" s="51"/>
      <c r="D15" s="51"/>
      <c r="E15" s="51"/>
      <c r="F15" s="51"/>
      <c r="G15" s="51"/>
      <c r="H15" s="51"/>
    </row>
    <row r="16" spans="1:8" x14ac:dyDescent="0.25">
      <c r="A16" s="54"/>
      <c r="B16" s="54"/>
      <c r="C16" s="54"/>
      <c r="D16" s="27"/>
      <c r="E16" s="27"/>
      <c r="F16" s="27"/>
      <c r="G16" s="1"/>
      <c r="H16" s="1"/>
    </row>
    <row r="17" spans="1:8" x14ac:dyDescent="0.25">
      <c r="A17" s="1"/>
      <c r="B17" s="27"/>
      <c r="C17" s="1"/>
      <c r="D17" s="27"/>
      <c r="E17" s="27"/>
      <c r="F17" s="27"/>
      <c r="G17" s="1"/>
      <c r="H17" s="1"/>
    </row>
    <row r="18" spans="1:8" ht="15.75" x14ac:dyDescent="0.25">
      <c r="A18" s="1"/>
      <c r="B18" s="50" t="s">
        <v>38</v>
      </c>
      <c r="C18" s="50"/>
      <c r="D18" s="50"/>
      <c r="E18" s="50"/>
      <c r="F18" s="50"/>
      <c r="G18" s="50"/>
      <c r="H18" s="3"/>
    </row>
    <row r="19" spans="1:8" ht="15.75" x14ac:dyDescent="0.25">
      <c r="A19" s="1"/>
      <c r="B19" s="50" t="s">
        <v>27</v>
      </c>
      <c r="C19" s="50"/>
      <c r="D19" s="50"/>
      <c r="E19" s="50"/>
      <c r="F19" s="3"/>
      <c r="G19" s="3"/>
      <c r="H19" s="3"/>
    </row>
    <row r="20" spans="1:8" x14ac:dyDescent="0.25">
      <c r="A20" s="1"/>
      <c r="B20" s="53" t="s">
        <v>59</v>
      </c>
      <c r="C20" s="53"/>
      <c r="D20" s="53"/>
      <c r="E20" s="53"/>
      <c r="F20" s="53"/>
      <c r="G20" s="53"/>
      <c r="H20" s="53"/>
    </row>
    <row r="21" spans="1:8" x14ac:dyDescent="0.25">
      <c r="A21" s="1"/>
      <c r="B21" s="53" t="s">
        <v>60</v>
      </c>
      <c r="C21" s="53"/>
      <c r="D21" s="53"/>
      <c r="E21" s="53"/>
      <c r="F21" s="53"/>
      <c r="G21" s="53"/>
      <c r="H21" s="53"/>
    </row>
    <row r="22" spans="1:8" ht="12" customHeight="1" x14ac:dyDescent="0.25">
      <c r="A22" s="1"/>
      <c r="B22" s="75"/>
      <c r="C22" s="75"/>
      <c r="D22" s="75"/>
      <c r="E22" s="75"/>
      <c r="F22" s="75"/>
      <c r="G22" s="75"/>
      <c r="H22" s="75"/>
    </row>
    <row r="23" spans="1:8" ht="30" customHeight="1" x14ac:dyDescent="0.25">
      <c r="A23" s="28"/>
      <c r="B23" s="80" t="s">
        <v>62</v>
      </c>
      <c r="C23" s="80"/>
      <c r="D23" s="80"/>
      <c r="E23" s="80"/>
      <c r="F23" s="80"/>
      <c r="G23" s="80"/>
      <c r="H23" s="80"/>
    </row>
    <row r="24" spans="1:8" x14ac:dyDescent="0.25">
      <c r="A24" s="28"/>
      <c r="B24" s="81" t="s">
        <v>56</v>
      </c>
      <c r="C24" s="82"/>
      <c r="D24" s="82"/>
      <c r="E24" s="82"/>
      <c r="F24" s="82"/>
      <c r="G24" s="82"/>
      <c r="H24" s="82"/>
    </row>
    <row r="25" spans="1:8" x14ac:dyDescent="0.25">
      <c r="A25" s="16"/>
      <c r="B25" s="79" t="s">
        <v>57</v>
      </c>
      <c r="C25" s="79"/>
      <c r="D25" s="79"/>
      <c r="E25" s="79"/>
      <c r="F25" s="79"/>
      <c r="G25" s="79"/>
      <c r="H25" s="79"/>
    </row>
    <row r="26" spans="1:8" x14ac:dyDescent="0.25">
      <c r="A26" s="1"/>
      <c r="B26" s="27" t="s">
        <v>44</v>
      </c>
      <c r="C26" s="1"/>
      <c r="D26" s="27"/>
      <c r="E26" s="27"/>
      <c r="F26" s="27"/>
      <c r="G26" s="1"/>
      <c r="H26" s="1"/>
    </row>
    <row r="27" spans="1:8" ht="31.5" customHeight="1" x14ac:dyDescent="0.25">
      <c r="A27" s="10" t="s">
        <v>12</v>
      </c>
      <c r="B27" s="9" t="s">
        <v>14</v>
      </c>
      <c r="C27" s="9" t="s">
        <v>45</v>
      </c>
      <c r="D27" s="8" t="s">
        <v>18</v>
      </c>
      <c r="E27" s="40" t="s">
        <v>20</v>
      </c>
      <c r="F27" s="41"/>
      <c r="G27" s="40" t="s">
        <v>21</v>
      </c>
      <c r="H27" s="41"/>
    </row>
    <row r="28" spans="1:8" ht="24" customHeight="1" x14ac:dyDescent="0.25">
      <c r="A28" s="35" t="s">
        <v>13</v>
      </c>
      <c r="B28" s="37" t="s">
        <v>15</v>
      </c>
      <c r="C28" s="37" t="s">
        <v>17</v>
      </c>
      <c r="D28" s="37" t="s">
        <v>19</v>
      </c>
      <c r="E28" s="40" t="s">
        <v>0</v>
      </c>
      <c r="F28" s="41"/>
      <c r="G28" s="55" t="s">
        <v>1</v>
      </c>
      <c r="H28" s="56"/>
    </row>
    <row r="29" spans="1:8" x14ac:dyDescent="0.25">
      <c r="A29" s="36"/>
      <c r="B29" s="38"/>
      <c r="C29" s="38"/>
      <c r="D29" s="38"/>
      <c r="E29" s="43"/>
      <c r="F29" s="44"/>
      <c r="G29" s="57"/>
      <c r="H29" s="58"/>
    </row>
    <row r="30" spans="1:8" x14ac:dyDescent="0.25">
      <c r="A30" s="21">
        <v>15623</v>
      </c>
      <c r="B30" s="22" t="s">
        <v>47</v>
      </c>
      <c r="C30" s="25">
        <v>6</v>
      </c>
      <c r="D30" s="23">
        <v>1</v>
      </c>
      <c r="E30" s="57">
        <v>3085.76</v>
      </c>
      <c r="F30" s="58">
        <v>2157.6</v>
      </c>
      <c r="G30" s="46">
        <f>E30*D30</f>
        <v>3085.76</v>
      </c>
      <c r="H30" s="59"/>
    </row>
    <row r="31" spans="1:8" x14ac:dyDescent="0.25">
      <c r="A31" s="32">
        <v>66482</v>
      </c>
      <c r="B31" s="24" t="s">
        <v>34</v>
      </c>
      <c r="C31" s="25">
        <v>6</v>
      </c>
      <c r="D31" s="23">
        <v>1</v>
      </c>
      <c r="E31" s="60">
        <v>11162.53</v>
      </c>
      <c r="F31" s="61">
        <v>5882.6</v>
      </c>
      <c r="G31" s="46">
        <f t="shared" ref="G31:G34" si="0">E31*D31</f>
        <v>11162.53</v>
      </c>
      <c r="H31" s="59"/>
    </row>
    <row r="32" spans="1:8" x14ac:dyDescent="0.25">
      <c r="A32" s="32">
        <v>66485</v>
      </c>
      <c r="B32" s="24" t="s">
        <v>35</v>
      </c>
      <c r="C32" s="23">
        <v>6</v>
      </c>
      <c r="D32" s="23">
        <v>1</v>
      </c>
      <c r="E32" s="60">
        <v>11162.53</v>
      </c>
      <c r="F32" s="61">
        <v>5882.6</v>
      </c>
      <c r="G32" s="62">
        <f t="shared" si="0"/>
        <v>11162.53</v>
      </c>
      <c r="H32" s="63"/>
    </row>
    <row r="33" spans="1:10" x14ac:dyDescent="0.25">
      <c r="A33" s="21">
        <v>15392</v>
      </c>
      <c r="B33" s="24" t="s">
        <v>48</v>
      </c>
      <c r="C33" s="23">
        <v>6</v>
      </c>
      <c r="D33" s="23">
        <v>1</v>
      </c>
      <c r="E33" s="60">
        <v>22488.66</v>
      </c>
      <c r="F33" s="61">
        <v>13394.58</v>
      </c>
      <c r="G33" s="62">
        <f t="shared" si="0"/>
        <v>22488.66</v>
      </c>
      <c r="H33" s="63"/>
    </row>
    <row r="34" spans="1:10" x14ac:dyDescent="0.25">
      <c r="A34" s="21">
        <v>15356</v>
      </c>
      <c r="B34" s="24" t="s">
        <v>36</v>
      </c>
      <c r="C34" s="23">
        <v>6</v>
      </c>
      <c r="D34" s="23">
        <v>1</v>
      </c>
      <c r="E34" s="60">
        <v>22488.66</v>
      </c>
      <c r="F34" s="61">
        <v>10394.58</v>
      </c>
      <c r="G34" s="62">
        <f t="shared" si="0"/>
        <v>22488.66</v>
      </c>
      <c r="H34" s="63"/>
    </row>
    <row r="35" spans="1:10" x14ac:dyDescent="0.25">
      <c r="A35" s="21"/>
      <c r="B35" s="24"/>
      <c r="C35" s="23"/>
      <c r="D35" s="23"/>
      <c r="E35" s="60"/>
      <c r="F35" s="61"/>
      <c r="G35" s="62">
        <f t="shared" ref="G35" si="1">E35*D35</f>
        <v>0</v>
      </c>
      <c r="H35" s="63"/>
    </row>
    <row r="36" spans="1:10" x14ac:dyDescent="0.25">
      <c r="A36" s="7"/>
      <c r="B36" s="6" t="s">
        <v>39</v>
      </c>
      <c r="C36" s="13"/>
      <c r="D36" s="14">
        <f>SUM(D30:D35)</f>
        <v>5</v>
      </c>
      <c r="E36" s="64"/>
      <c r="F36" s="65"/>
      <c r="G36" s="66">
        <f>SUM(G30:G35)</f>
        <v>70388.14</v>
      </c>
      <c r="H36" s="67"/>
      <c r="J36" s="30"/>
    </row>
    <row r="37" spans="1:10" x14ac:dyDescent="0.25">
      <c r="A37" s="7"/>
      <c r="B37" s="12"/>
      <c r="C37" s="76"/>
      <c r="D37" s="76"/>
      <c r="E37" s="76"/>
      <c r="F37" s="12"/>
      <c r="G37" s="71"/>
      <c r="H37" s="72"/>
    </row>
    <row r="38" spans="1:10" x14ac:dyDescent="0.25">
      <c r="A38" s="1"/>
      <c r="B38" s="73" t="s">
        <v>61</v>
      </c>
      <c r="C38" s="73"/>
      <c r="D38" s="73"/>
      <c r="E38" s="73"/>
      <c r="F38" s="73"/>
      <c r="G38" s="73"/>
      <c r="H38" s="73"/>
    </row>
    <row r="39" spans="1:10" x14ac:dyDescent="0.25">
      <c r="A39" s="1"/>
      <c r="B39" s="27"/>
      <c r="C39" s="51"/>
      <c r="D39" s="51"/>
      <c r="E39" s="51"/>
      <c r="F39" s="51"/>
      <c r="G39" s="51"/>
      <c r="H39" s="51"/>
    </row>
    <row r="40" spans="1:10" x14ac:dyDescent="0.25">
      <c r="A40" s="54" t="s">
        <v>29</v>
      </c>
      <c r="B40" s="54"/>
      <c r="C40" s="74" t="s">
        <v>43</v>
      </c>
      <c r="D40" s="74"/>
      <c r="E40" s="74"/>
      <c r="F40" s="74"/>
      <c r="G40" s="74"/>
      <c r="H40" s="74"/>
    </row>
    <row r="41" spans="1:10" x14ac:dyDescent="0.25">
      <c r="A41" s="2"/>
      <c r="B41" s="26"/>
      <c r="C41" s="11" t="s">
        <v>22</v>
      </c>
      <c r="D41" s="11"/>
      <c r="E41" s="11"/>
      <c r="F41" s="11"/>
      <c r="G41" s="11"/>
      <c r="H41" s="11"/>
    </row>
    <row r="42" spans="1:10" x14ac:dyDescent="0.25">
      <c r="A42" s="2"/>
      <c r="B42" s="26"/>
      <c r="C42" s="2"/>
      <c r="D42" s="4"/>
      <c r="E42" s="26"/>
      <c r="F42" s="26"/>
      <c r="G42" s="2"/>
      <c r="H42" s="2"/>
    </row>
    <row r="43" spans="1:10" x14ac:dyDescent="0.25">
      <c r="A43" s="54" t="s">
        <v>30</v>
      </c>
      <c r="B43" s="54"/>
      <c r="C43" s="74" t="s">
        <v>31</v>
      </c>
      <c r="D43" s="74"/>
      <c r="E43" s="74"/>
      <c r="F43" s="74"/>
      <c r="G43" s="74"/>
      <c r="H43" s="74"/>
    </row>
    <row r="44" spans="1:10" x14ac:dyDescent="0.25">
      <c r="A44" s="54" t="s">
        <v>23</v>
      </c>
      <c r="B44" s="54"/>
      <c r="C44" s="54"/>
      <c r="D44" s="54"/>
      <c r="E44" s="74" t="s">
        <v>32</v>
      </c>
      <c r="F44" s="74"/>
      <c r="G44" s="74"/>
      <c r="H44" s="2"/>
    </row>
    <row r="45" spans="1:10" x14ac:dyDescent="0.25">
      <c r="A45" s="2" t="s">
        <v>24</v>
      </c>
      <c r="B45" s="26"/>
      <c r="C45" s="2"/>
      <c r="D45" s="26"/>
      <c r="E45" s="26"/>
      <c r="F45" s="26"/>
      <c r="G45" s="2"/>
      <c r="H45" s="2"/>
    </row>
    <row r="46" spans="1:10" x14ac:dyDescent="0.25">
      <c r="A46" s="2"/>
      <c r="B46" s="26"/>
      <c r="C46" s="2"/>
      <c r="D46" s="26"/>
      <c r="E46" s="26"/>
      <c r="F46" s="26"/>
      <c r="G46" s="2"/>
      <c r="H46" s="2"/>
    </row>
    <row r="47" spans="1:10" x14ac:dyDescent="0.25">
      <c r="A47" s="2"/>
      <c r="B47" s="26"/>
      <c r="C47" s="2"/>
      <c r="D47" s="26"/>
      <c r="E47" s="26"/>
      <c r="F47" s="26"/>
      <c r="G47" s="2"/>
      <c r="H47" s="2"/>
    </row>
    <row r="48" spans="1:10" x14ac:dyDescent="0.25">
      <c r="A48" s="54" t="s">
        <v>42</v>
      </c>
      <c r="B48" s="54"/>
      <c r="C48" s="54"/>
      <c r="D48" s="54"/>
      <c r="E48" s="54"/>
      <c r="F48" s="54"/>
      <c r="G48" s="54"/>
      <c r="H48" s="54"/>
    </row>
    <row r="49" spans="1:8" x14ac:dyDescent="0.25">
      <c r="A49" s="54" t="s">
        <v>33</v>
      </c>
      <c r="B49" s="54"/>
      <c r="C49" s="54"/>
      <c r="D49" s="54"/>
      <c r="E49" s="54"/>
      <c r="F49" s="54"/>
      <c r="G49" s="54"/>
      <c r="H49" s="54"/>
    </row>
    <row r="50" spans="1:8" x14ac:dyDescent="0.25">
      <c r="A50" s="2"/>
      <c r="B50" s="26"/>
      <c r="C50" s="2"/>
      <c r="D50" s="26"/>
      <c r="E50" s="26"/>
      <c r="F50" s="26"/>
      <c r="G50" s="2"/>
      <c r="H50" s="2"/>
    </row>
    <row r="51" spans="1:8" x14ac:dyDescent="0.25">
      <c r="A51" s="2" t="s">
        <v>25</v>
      </c>
      <c r="B51" s="26"/>
      <c r="C51" s="2"/>
      <c r="D51" s="26"/>
      <c r="E51" s="26"/>
      <c r="F51" s="26"/>
      <c r="G51" s="2"/>
      <c r="H51" s="2"/>
    </row>
    <row r="52" spans="1:8" x14ac:dyDescent="0.25">
      <c r="A52" s="2"/>
      <c r="B52" s="26"/>
      <c r="C52" s="2"/>
      <c r="D52" s="26"/>
      <c r="E52" s="26"/>
      <c r="F52" s="26"/>
      <c r="G52" s="2"/>
      <c r="H52" s="2"/>
    </row>
    <row r="53" spans="1:8" x14ac:dyDescent="0.25">
      <c r="A53" s="2" t="s">
        <v>28</v>
      </c>
      <c r="B53" s="26"/>
      <c r="C53" s="2"/>
      <c r="D53" s="26"/>
      <c r="E53" s="26"/>
      <c r="F53" s="26"/>
      <c r="G53" s="2"/>
      <c r="H53" s="2"/>
    </row>
    <row r="54" spans="1:8" x14ac:dyDescent="0.25">
      <c r="A54" s="2" t="s">
        <v>26</v>
      </c>
      <c r="B54" s="26"/>
      <c r="C54" s="2"/>
      <c r="D54" s="26"/>
      <c r="E54" s="26"/>
      <c r="F54" s="26"/>
      <c r="G54" s="2"/>
      <c r="H54" s="2"/>
    </row>
    <row r="55" spans="1:8" x14ac:dyDescent="0.25">
      <c r="A55" s="2"/>
      <c r="B55" s="26"/>
      <c r="C55" s="2"/>
      <c r="D55" s="26"/>
      <c r="E55" s="26"/>
      <c r="F55" s="26"/>
      <c r="G55" s="2"/>
      <c r="H55" s="2"/>
    </row>
  </sheetData>
  <mergeCells count="54">
    <mergeCell ref="A49:H49"/>
    <mergeCell ref="C37:E37"/>
    <mergeCell ref="G37:H37"/>
    <mergeCell ref="B38:H38"/>
    <mergeCell ref="C39:H39"/>
    <mergeCell ref="A40:B40"/>
    <mergeCell ref="C40:H40"/>
    <mergeCell ref="A43:B43"/>
    <mergeCell ref="C43:H43"/>
    <mergeCell ref="A44:D44"/>
    <mergeCell ref="E44:G44"/>
    <mergeCell ref="A48:H48"/>
    <mergeCell ref="E36:F36"/>
    <mergeCell ref="G36:H36"/>
    <mergeCell ref="E33:F33"/>
    <mergeCell ref="G33:H33"/>
    <mergeCell ref="E34:F34"/>
    <mergeCell ref="G34:H34"/>
    <mergeCell ref="E35:F35"/>
    <mergeCell ref="G35:H35"/>
    <mergeCell ref="E30:F30"/>
    <mergeCell ref="G30:H30"/>
    <mergeCell ref="E31:F31"/>
    <mergeCell ref="G31:H31"/>
    <mergeCell ref="E32:F32"/>
    <mergeCell ref="G32:H32"/>
    <mergeCell ref="E27:F27"/>
    <mergeCell ref="G27:H27"/>
    <mergeCell ref="A28:A29"/>
    <mergeCell ref="B28:B29"/>
    <mergeCell ref="C28:C29"/>
    <mergeCell ref="D28:D29"/>
    <mergeCell ref="E28:F28"/>
    <mergeCell ref="G28:H28"/>
    <mergeCell ref="E29:F29"/>
    <mergeCell ref="G29:H29"/>
    <mergeCell ref="B25:H25"/>
    <mergeCell ref="A11:C11"/>
    <mergeCell ref="A12:C12"/>
    <mergeCell ref="A15:H15"/>
    <mergeCell ref="A16:C16"/>
    <mergeCell ref="B18:G18"/>
    <mergeCell ref="B19:E19"/>
    <mergeCell ref="B20:H20"/>
    <mergeCell ref="B21:H21"/>
    <mergeCell ref="B22:H22"/>
    <mergeCell ref="B23:H23"/>
    <mergeCell ref="B24:H24"/>
    <mergeCell ref="A9:C9"/>
    <mergeCell ref="B2:G2"/>
    <mergeCell ref="B3:G3"/>
    <mergeCell ref="A5:C5"/>
    <mergeCell ref="A6:C6"/>
    <mergeCell ref="A8:C8"/>
  </mergeCells>
  <pageMargins left="0.23622047244094491" right="0.23622047244094491" top="0.19685039370078741" bottom="0.19685039370078741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7 изд</vt:lpstr>
      <vt:lpstr>5 изд</vt:lpstr>
      <vt:lpstr>'7 изд'!Область_печати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</cp:lastModifiedBy>
  <cp:lastPrinted>2026-06-25T10:50:12Z</cp:lastPrinted>
  <dcterms:created xsi:type="dcterms:W3CDTF">2014-09-12T09:45:34Z</dcterms:created>
  <dcterms:modified xsi:type="dcterms:W3CDTF">2026-10-07T07:16:55Z</dcterms:modified>
</cp:coreProperties>
</file>